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Primary School Overview" sheetId="1" r:id="rId1"/>
    <sheet name="Secondary School Overview" sheetId="2" r:id="rId2"/>
    <sheet name="School Heads of Agreement" sheetId="3" r:id="rId3"/>
    <sheet name="Richard Ferris" sheetId="4" r:id="rId4"/>
    <sheet name="Enda Muldoon" sheetId="5" r:id="rId5"/>
    <sheet name="Aidan McLaughlin" sheetId="6" r:id="rId6"/>
    <sheet name="Kevin Hinphey Hurling" sheetId="7" r:id="rId7"/>
    <sheet name="Colm Dillion" sheetId="8" r:id="rId8"/>
    <sheet name="Paul Simpson" sheetId="9" r:id="rId9"/>
    <sheet name="Ashleen McCaul" sheetId="10" r:id="rId10"/>
    <sheet name="Emmett Stewart" sheetId="11" r:id="rId11"/>
    <sheet name="Colum Tracey KS1" sheetId="12" r:id="rId12"/>
    <sheet name="Clare D - Owen Donaghy KS1" sheetId="13" r:id="rId13"/>
    <sheet name="Ben McGuckin KS1" sheetId="14" r:id="rId14"/>
    <sheet name="Ruairi Convery KS1" sheetId="15" r:id="rId15"/>
    <sheet name="Joanne McNabb KS1" sheetId="16" r:id="rId16"/>
    <sheet name="Enda Mc Dermott" sheetId="17" r:id="rId17"/>
    <sheet name="Oisin Mc Keever" sheetId="18" r:id="rId18"/>
    <sheet name="Neill Forester" sheetId="19" r:id="rId19"/>
    <sheet name="Eoghan Carlin" sheetId="20" r:id="rId20"/>
    <sheet name="Doire Colmcille" sheetId="21" r:id="rId21"/>
    <sheet name="Sean Dolans" sheetId="22" r:id="rId22"/>
  </sheets>
  <definedNames/>
  <calcPr fullCalcOnLoad="1"/>
</workbook>
</file>

<file path=xl/sharedStrings.xml><?xml version="1.0" encoding="utf-8"?>
<sst xmlns="http://schemas.openxmlformats.org/spreadsheetml/2006/main" count="1945" uniqueCount="868">
  <si>
    <t>School Name</t>
  </si>
  <si>
    <t>Principal</t>
  </si>
  <si>
    <t>Address 1</t>
  </si>
  <si>
    <t>Address 2</t>
  </si>
  <si>
    <t>Phone Number</t>
  </si>
  <si>
    <t>KS 1 Full Year</t>
  </si>
  <si>
    <t>KS 2 Full Year</t>
  </si>
  <si>
    <t>After Schools</t>
  </si>
  <si>
    <t>Hurling Blocks</t>
  </si>
  <si>
    <t>Derry City Council</t>
  </si>
  <si>
    <t>Broadbridge PS Derry</t>
  </si>
  <si>
    <t>Mr A McLaughlin</t>
  </si>
  <si>
    <t>3 Coolafinny Road</t>
  </si>
  <si>
    <t>Eglinton</t>
  </si>
  <si>
    <t>028 7181 0520</t>
  </si>
  <si>
    <t>Aidan Mc Laughlin</t>
  </si>
  <si>
    <t>Bunscoil Cholmcille PS Derry</t>
  </si>
  <si>
    <t>An tUas S MacCionnaith</t>
  </si>
  <si>
    <t>40a Steelstown Road</t>
  </si>
  <si>
    <t>Derry</t>
  </si>
  <si>
    <t>028 7135 9648</t>
  </si>
  <si>
    <t>Chapel Road PS Derry</t>
  </si>
  <si>
    <t>Mrs S McCloskey</t>
  </si>
  <si>
    <t>Knockdarra Park</t>
  </si>
  <si>
    <t>Waterside</t>
  </si>
  <si>
    <t>028 7134 1419</t>
  </si>
  <si>
    <t>Colum Tracey</t>
  </si>
  <si>
    <t>Eoghan Carlin</t>
  </si>
  <si>
    <t>Craigbrack PS Eglinton</t>
  </si>
  <si>
    <t>Mr J McLaughlin</t>
  </si>
  <si>
    <t>75 Craigbrack Road</t>
  </si>
  <si>
    <t>028 7181 0616</t>
  </si>
  <si>
    <t>Ashleen McCaul</t>
  </si>
  <si>
    <t>Culmore PS Derry</t>
  </si>
  <si>
    <t>Miss E Cuthbert</t>
  </si>
  <si>
    <t>181 Culmore Road</t>
  </si>
  <si>
    <t>Culmore</t>
  </si>
  <si>
    <t>028 7135 1259</t>
  </si>
  <si>
    <t>Cumber Claudy PS</t>
  </si>
  <si>
    <t>Mr D Harkness</t>
  </si>
  <si>
    <t>20 Cregg Road</t>
  </si>
  <si>
    <t>Claudy</t>
  </si>
  <si>
    <t>028 7133 7080</t>
  </si>
  <si>
    <t>Gaelscoil Eadain Mhoir PS</t>
  </si>
  <si>
    <t>Mr A Brown</t>
  </si>
  <si>
    <t>128 Lecky Road</t>
  </si>
  <si>
    <t>Brandywell</t>
  </si>
  <si>
    <t>028 7126 2812</t>
  </si>
  <si>
    <t>Joanne McNabb</t>
  </si>
  <si>
    <t>Glendermott PS Derry</t>
  </si>
  <si>
    <t>Mr W Doherty</t>
  </si>
  <si>
    <t>50 Ardmore Road</t>
  </si>
  <si>
    <t>028 7134 9489</t>
  </si>
  <si>
    <t>Ashleen Mc Caul</t>
  </si>
  <si>
    <t>Good Shepherd PS Derry</t>
  </si>
  <si>
    <t>Mr P Irvine (Acting)</t>
  </si>
  <si>
    <t>42 Dungiven Road</t>
  </si>
  <si>
    <t>028 7134 8446</t>
  </si>
  <si>
    <t>Paul Simpson</t>
  </si>
  <si>
    <t>Greenhaw PS Derry</t>
  </si>
  <si>
    <t>Mrs V Torney</t>
  </si>
  <si>
    <t>Carnhill Estate</t>
  </si>
  <si>
    <t>028 7135 1908</t>
  </si>
  <si>
    <t>Hollybush PS Derry</t>
  </si>
  <si>
    <t>Mr P J McLaughlin</t>
  </si>
  <si>
    <t>10 Ardan Road</t>
  </si>
  <si>
    <t>028 7135 2202</t>
  </si>
  <si>
    <t>Neil Forrester</t>
  </si>
  <si>
    <t>Enda Mc Dermott</t>
  </si>
  <si>
    <t>Holy Child PS Derry</t>
  </si>
  <si>
    <t>Mr C E O'Donnell</t>
  </si>
  <si>
    <t>Central Drive</t>
  </si>
  <si>
    <t>Creggan Estate</t>
  </si>
  <si>
    <t>028 7126 1263</t>
  </si>
  <si>
    <t>Holy Family PS Derry</t>
  </si>
  <si>
    <t>Mr G Matthewson</t>
  </si>
  <si>
    <t>Aileach Road</t>
  </si>
  <si>
    <t>Ballymagroarty</t>
  </si>
  <si>
    <t>028 7126 7798</t>
  </si>
  <si>
    <t>Listress PS Slaughtmanus</t>
  </si>
  <si>
    <t>Mr J Healy</t>
  </si>
  <si>
    <t>71 Slaughtmanus Road</t>
  </si>
  <si>
    <t>028 7130 1443</t>
  </si>
  <si>
    <t>Longtower PS Derry</t>
  </si>
  <si>
    <t>Miss P McLaughlin</t>
  </si>
  <si>
    <t>Bishop Street</t>
  </si>
  <si>
    <t>028 7126 1484</t>
  </si>
  <si>
    <t>Mullaghbuoy PS Lettershandoney</t>
  </si>
  <si>
    <t>Mrs B McClean</t>
  </si>
  <si>
    <t>Lettershandoney</t>
  </si>
  <si>
    <t>Cross</t>
  </si>
  <si>
    <t>028 7130 1433</t>
  </si>
  <si>
    <t>Nazareth House PS Derry</t>
  </si>
  <si>
    <t>Sr Bernardine Hannan</t>
  </si>
  <si>
    <t>Bishop Street</t>
  </si>
  <si>
    <t>028 7128 0212</t>
  </si>
  <si>
    <t>Rosemount PS Derry</t>
  </si>
  <si>
    <t>Mr B Grant</t>
  </si>
  <si>
    <t>Helen Street</t>
  </si>
  <si>
    <t>028 7126 5605</t>
  </si>
  <si>
    <t>ST Annes PS Derry</t>
  </si>
  <si>
    <t>Mr M McDaid</t>
  </si>
  <si>
    <t>Upper Nassau Street</t>
  </si>
  <si>
    <t>028 7126 3046</t>
  </si>
  <si>
    <t>ST Brigids PS Carnhill</t>
  </si>
  <si>
    <t>Ms M McCallion</t>
  </si>
  <si>
    <t>028 7135 1929</t>
  </si>
  <si>
    <t>Neill Forester</t>
  </si>
  <si>
    <t>ST Colmcilles PS Claudy</t>
  </si>
  <si>
    <t>Mrs B O'Neill</t>
  </si>
  <si>
    <t>23 Main Street</t>
  </si>
  <si>
    <t>Claudy</t>
  </si>
  <si>
    <t>028 7133 8419</t>
  </si>
  <si>
    <t>ST Columbas PS Newbuildings</t>
  </si>
  <si>
    <t>Mrs G Kelly</t>
  </si>
  <si>
    <t>2 Duncastle Road</t>
  </si>
  <si>
    <t>Newbuildings</t>
  </si>
  <si>
    <t>028 7134 7190</t>
  </si>
  <si>
    <t>ST Eithnes PS Derry</t>
  </si>
  <si>
    <t>Mr G Cosgrove</t>
  </si>
  <si>
    <t>26 Springtown Road</t>
  </si>
  <si>
    <t>028 7137 7077</t>
  </si>
  <si>
    <t>ST Eugenes PS Derry</t>
  </si>
  <si>
    <t>Mrs M Cassidy</t>
  </si>
  <si>
    <t>Francis Street</t>
  </si>
  <si>
    <t>028 7126 1601</t>
  </si>
  <si>
    <t>ST Johns PS Derry</t>
  </si>
  <si>
    <t>Mrs P Ferry</t>
  </si>
  <si>
    <t>Bligh's Lane</t>
  </si>
  <si>
    <t>028 7126 4046</t>
  </si>
  <si>
    <t>ST Marys PS Altinure</t>
  </si>
  <si>
    <t>Mr T O'Kane</t>
  </si>
  <si>
    <t>70 Monadore Road</t>
  </si>
  <si>
    <t>028 7778 1384</t>
  </si>
  <si>
    <t>ST Patricks PS Pennyburn</t>
  </si>
  <si>
    <t>Mr M Coyle</t>
  </si>
  <si>
    <t>1 Collon Lane</t>
  </si>
  <si>
    <t>Racecourse Road</t>
  </si>
  <si>
    <t>028 7126 6073/6074</t>
  </si>
  <si>
    <t>ST Pauls PS Derry</t>
  </si>
  <si>
    <t>Mrs C McCay</t>
  </si>
  <si>
    <t>Moss Road</t>
  </si>
  <si>
    <t>Galliagh</t>
  </si>
  <si>
    <t>028 7135 2485</t>
  </si>
  <si>
    <t>ST Therese PS Derry</t>
  </si>
  <si>
    <t>Mr D Brady</t>
  </si>
  <si>
    <t>Heather Road East</t>
  </si>
  <si>
    <t>028 7135 9759</t>
  </si>
  <si>
    <t>Steelstown PS Derry</t>
  </si>
  <si>
    <t>Mrs K Bradley</t>
  </si>
  <si>
    <t>40 Steelstown Road</t>
  </si>
  <si>
    <t>Shantallow</t>
  </si>
  <si>
    <t>028 7135 1830</t>
  </si>
  <si>
    <t>Trench Road PS Derry</t>
  </si>
  <si>
    <t>Mr B I Spellman</t>
  </si>
  <si>
    <t>Trench Road</t>
  </si>
  <si>
    <t>028 7134 5552</t>
  </si>
  <si>
    <t>Clondermot PS Derry</t>
  </si>
  <si>
    <t>Mr J Magowan</t>
  </si>
  <si>
    <t>Irish Street</t>
  </si>
  <si>
    <t>028 7134 3487</t>
  </si>
  <si>
    <t>Gaelscoil Na Daroige</t>
  </si>
  <si>
    <t>12 Coshquinn Road</t>
  </si>
  <si>
    <t>Ballymagroarty</t>
  </si>
  <si>
    <t>028 7137 1414</t>
  </si>
  <si>
    <t>Limavady District Council</t>
  </si>
  <si>
    <t>Gaelscoil Léim an Mhadaidh</t>
  </si>
  <si>
    <t>57 Church Street</t>
  </si>
  <si>
    <t>Limavady</t>
  </si>
  <si>
    <t>Richard Ferris</t>
  </si>
  <si>
    <t>Ballykelly  PS</t>
  </si>
  <si>
    <t>Mr K McCaughey</t>
  </si>
  <si>
    <t>8 Glenhead Road</t>
  </si>
  <si>
    <t>Ballykelly</t>
  </si>
  <si>
    <t>028 7776 2864</t>
  </si>
  <si>
    <t>Richard Ferris</t>
  </si>
  <si>
    <t>Faughanvale PS</t>
  </si>
  <si>
    <t>Mrs S P McLaughlin</t>
  </si>
  <si>
    <t>3 Vale Road</t>
  </si>
  <si>
    <t>Greysteel</t>
  </si>
  <si>
    <t>028 7181 0529</t>
  </si>
  <si>
    <t>Claire Leahy</t>
  </si>
  <si>
    <t>Gortnaghey  PS</t>
  </si>
  <si>
    <t>Mrs M Sweeny</t>
  </si>
  <si>
    <t>82 Gortnaghey Road</t>
  </si>
  <si>
    <t>Dungiven</t>
  </si>
  <si>
    <t>028 7774 1984</t>
  </si>
  <si>
    <t>ST Finloughs PS</t>
  </si>
  <si>
    <t>Miss M McCloskey</t>
  </si>
  <si>
    <t>138 Tartnakelly Road</t>
  </si>
  <si>
    <t>Ballykelly</t>
  </si>
  <si>
    <t>028 7776 3848</t>
  </si>
  <si>
    <t>ST Aidans PS Magilligan</t>
  </si>
  <si>
    <t>Mr J F Mackle</t>
  </si>
  <si>
    <t>552 Seacoast Rd</t>
  </si>
  <si>
    <t>Magilligan</t>
  </si>
  <si>
    <t>028 7775 0367</t>
  </si>
  <si>
    <t>ST Anthonys PS Magilligan</t>
  </si>
  <si>
    <t>Miss J E M Bradley</t>
  </si>
  <si>
    <t>129 Aghanloo Rd</t>
  </si>
  <si>
    <t>Bellarena</t>
  </si>
  <si>
    <t>028 7775 0349</t>
  </si>
  <si>
    <t>ST Canices PS Dungiven</t>
  </si>
  <si>
    <t>Mr A McVey</t>
  </si>
  <si>
    <t>11 Curragh Road</t>
  </si>
  <si>
    <t>Dungiven</t>
  </si>
  <si>
    <t>028 7774 1457</t>
  </si>
  <si>
    <t>ST Canices PS Feeny</t>
  </si>
  <si>
    <t>Mrs A M O'Hagan</t>
  </si>
  <si>
    <t>34 Glenadra Road</t>
  </si>
  <si>
    <t>Feeny</t>
  </si>
  <si>
    <t>028 7778 1346</t>
  </si>
  <si>
    <t>ST Johns PS Dernaflaw</t>
  </si>
  <si>
    <t>Mr J McCloskey</t>
  </si>
  <si>
    <t>425 Foreglen Road</t>
  </si>
  <si>
    <t>028 7774 1505</t>
  </si>
  <si>
    <t>ST Matthews PS Drumsurn</t>
  </si>
  <si>
    <t>Mrs M O'Hara</t>
  </si>
  <si>
    <t>296 Drumsurn Road</t>
  </si>
  <si>
    <t>LIMAVADY</t>
  </si>
  <si>
    <t>028 7776 3887</t>
  </si>
  <si>
    <t>ST Peter's &amp; St Pauls PS Foreglen</t>
  </si>
  <si>
    <t>296 Foreglen Road</t>
  </si>
  <si>
    <t>028 7133 8536</t>
  </si>
  <si>
    <t>Termoncanice PS Limavady</t>
  </si>
  <si>
    <t>Mr S Coyle</t>
  </si>
  <si>
    <t>Rathbready Road</t>
  </si>
  <si>
    <t>028 7772 2885</t>
  </si>
  <si>
    <t>Irish School Limavady</t>
  </si>
  <si>
    <t>Roe Valley Integrated PS Limavady</t>
  </si>
  <si>
    <t>153 Roe Mill Road</t>
  </si>
  <si>
    <t>028 777 68695</t>
  </si>
  <si>
    <t>Gaelscoil Neachtain</t>
  </si>
  <si>
    <t>Marion Kelly</t>
  </si>
  <si>
    <t>11a Curragh Road</t>
  </si>
  <si>
    <t>Magherafelt District Council</t>
  </si>
  <si>
    <t>Gaelscoil na Speiríní PS Moneyneaney</t>
  </si>
  <si>
    <t>53 Moneymeany Road</t>
  </si>
  <si>
    <t>Draperstown</t>
  </si>
  <si>
    <t>028 796 28445</t>
  </si>
  <si>
    <t>Emmett Stewart</t>
  </si>
  <si>
    <t>Aitayaskey PS Draperstown</t>
  </si>
  <si>
    <t>117 Sixtown's Road</t>
  </si>
  <si>
    <t>ST Columbs PS Straw</t>
  </si>
  <si>
    <t>82 Sixtown's Road</t>
  </si>
  <si>
    <t>Oisin Mc Keever</t>
  </si>
  <si>
    <t>Colm Dillon</t>
  </si>
  <si>
    <t>ST Eoghans PS Moneyneaney</t>
  </si>
  <si>
    <t>Mr P Diamond</t>
  </si>
  <si>
    <t>51 Moneyneaney Road</t>
  </si>
  <si>
    <t>Ben Mc Guckin</t>
  </si>
  <si>
    <t>Colm Dillion</t>
  </si>
  <si>
    <t>ST Marys PS Draperstown</t>
  </si>
  <si>
    <t>Mr M Troland</t>
  </si>
  <si>
    <t>24 Magherafelt Road</t>
  </si>
  <si>
    <t>Anahorish PS Newbridge</t>
  </si>
  <si>
    <t>Mr D Quinn</t>
  </si>
  <si>
    <t>120 Deerpark Road</t>
  </si>
  <si>
    <t>Toombridge</t>
  </si>
  <si>
    <t>Ruairi Convrey</t>
  </si>
  <si>
    <t>Enda Muldoon</t>
  </si>
  <si>
    <t>John Boscos PS Ballynease</t>
  </si>
  <si>
    <t>Culbane Road Ballynease</t>
  </si>
  <si>
    <t>Portglenone</t>
  </si>
  <si>
    <t>ST Marys PS Mayogall Greenlough</t>
  </si>
  <si>
    <t>226 Mayogall Road</t>
  </si>
  <si>
    <t>ST Marys PS Bellaghy</t>
  </si>
  <si>
    <t>25 Mullaghboy Road</t>
  </si>
  <si>
    <t>Bellaghy</t>
  </si>
  <si>
    <t>ST Marys PS Glenview</t>
  </si>
  <si>
    <t>47 Glen Road</t>
  </si>
  <si>
    <t>Maghera</t>
  </si>
  <si>
    <t>Tirkane PS Slaughtneil</t>
  </si>
  <si>
    <t>131 Tirkane Road</t>
  </si>
  <si>
    <t>Bunscoil Tirkane PS Slaughtneil</t>
  </si>
  <si>
    <t>130 Tirkane Road</t>
  </si>
  <si>
    <t>ST Patricks PS Glen</t>
  </si>
  <si>
    <t>161 Glen Road</t>
  </si>
  <si>
    <t>ST Johns PS Swatragh</t>
  </si>
  <si>
    <t>30 Moneysharvin Road</t>
  </si>
  <si>
    <t>Swatragh</t>
  </si>
  <si>
    <t>ST Brigids PS Mayogall Lavey</t>
  </si>
  <si>
    <t>52 Mayogall Road</t>
  </si>
  <si>
    <t>Knockloughrim</t>
  </si>
  <si>
    <t>New Row PS Castledawson</t>
  </si>
  <si>
    <t>Mr C Boreman</t>
  </si>
  <si>
    <t>3 New Row</t>
  </si>
  <si>
    <t>Castledawson</t>
  </si>
  <si>
    <t>Holy Family PS Magherafelt</t>
  </si>
  <si>
    <t>Mr P Donnelly</t>
  </si>
  <si>
    <t>1A Castledawson Road</t>
  </si>
  <si>
    <t>Magherafelt</t>
  </si>
  <si>
    <t>Spires Integrated PS Magherafelt</t>
  </si>
  <si>
    <t>84 Moneymore Rd</t>
  </si>
  <si>
    <t>ST Treas PS Ballymaguigan</t>
  </si>
  <si>
    <t>Mr Devlin</t>
  </si>
  <si>
    <t>225 Shore Road Ballyronan</t>
  </si>
  <si>
    <t>ST Columbs PS Desertmartin</t>
  </si>
  <si>
    <t>Miss Murray</t>
  </si>
  <si>
    <t>70 Inisarm Road</t>
  </si>
  <si>
    <t>Desertmartin</t>
  </si>
  <si>
    <t>Knocknagin PS Desertmartin</t>
  </si>
  <si>
    <t>45 Tobermore Road</t>
  </si>
  <si>
    <t>Kilronan Special Needs Magherafelt</t>
  </si>
  <si>
    <t>46 Ballyronan Road</t>
  </si>
  <si>
    <t>028 7963 2168</t>
  </si>
  <si>
    <t>Ben Mc Guckin / Oisin Mc Keever</t>
  </si>
  <si>
    <t>Gaelscoil an tSeanchaí</t>
  </si>
  <si>
    <t>Liam Dempsey</t>
  </si>
  <si>
    <t>Killowen Drive</t>
  </si>
  <si>
    <t>#</t>
  </si>
  <si>
    <t>Cross Roads PS Kilrea</t>
  </si>
  <si>
    <t>157 Drumagarner Road</t>
  </si>
  <si>
    <t>Kilrea</t>
  </si>
  <si>
    <t>ST Columbs PS Kilrea</t>
  </si>
  <si>
    <t>3 Agivey Road</t>
  </si>
  <si>
    <t>ST Columbas PS Ballerin</t>
  </si>
  <si>
    <t>79 Ballerin Road</t>
  </si>
  <si>
    <t>Garvagh</t>
  </si>
  <si>
    <t>ST Patricks and ST Josephs PS Glenullin</t>
  </si>
  <si>
    <t>5 Churchtown Road Glenullin</t>
  </si>
  <si>
    <t>Ballyhackett PS Coleraine</t>
  </si>
  <si>
    <t>50 Altikeeragh Road</t>
  </si>
  <si>
    <t>Castlerock</t>
  </si>
  <si>
    <t>ST Malachys PS Coleraine</t>
  </si>
  <si>
    <t>Beresford Avenue</t>
  </si>
  <si>
    <t>Coleraine</t>
  </si>
  <si>
    <t>ST Johns PS Coleraine</t>
  </si>
  <si>
    <t>Hazelbank Road</t>
  </si>
  <si>
    <t>ST Columbs PS Portstewart</t>
  </si>
  <si>
    <t>Lever Road</t>
  </si>
  <si>
    <t>Portstewart</t>
  </si>
  <si>
    <t>Oisin Mc Keever / Ben Mc Guckin</t>
  </si>
  <si>
    <t>Carhill Int Garvagh</t>
  </si>
  <si>
    <t>ST Patricks PS Portrush</t>
  </si>
  <si>
    <t>109B Causeway Street</t>
  </si>
  <si>
    <t>Portrush</t>
  </si>
  <si>
    <t>Mill Strand PS Portrush</t>
  </si>
  <si>
    <t>33 Dhu Varren</t>
  </si>
  <si>
    <t>Drumard Primary School</t>
  </si>
  <si>
    <t>70 Tamlaght Road</t>
  </si>
  <si>
    <t>028 2582 1899</t>
  </si>
  <si>
    <t>Cookstown District Council</t>
  </si>
  <si>
    <t>Derrychrin PS Ballinderry</t>
  </si>
  <si>
    <t>30 Drumenny Road</t>
  </si>
  <si>
    <t>Ballinderry</t>
  </si>
  <si>
    <t>Crievagh PS Lissan</t>
  </si>
  <si>
    <t>40 Creevagh Road</t>
  </si>
  <si>
    <t>Lissan</t>
  </si>
  <si>
    <t>Lissan PS</t>
  </si>
  <si>
    <t>6 Clagan Road</t>
  </si>
  <si>
    <t>St. Patricks PS Loup</t>
  </si>
  <si>
    <t>Mr B Trainor</t>
  </si>
  <si>
    <t>119 Ruskey Road</t>
  </si>
  <si>
    <t>Loup</t>
  </si>
  <si>
    <t>ST Malachys PS Drummullan</t>
  </si>
  <si>
    <t>Miss A Donnelly</t>
  </si>
  <si>
    <t>75 Moneyhew Road, Drummullan</t>
  </si>
  <si>
    <t>Moneymore</t>
  </si>
  <si>
    <t>ST Patricks PS Moneymore</t>
  </si>
  <si>
    <t>9 Springhill Road</t>
  </si>
  <si>
    <t>Ballylifford PS Ballinderry</t>
  </si>
  <si>
    <t>Mrs McGuckin</t>
  </si>
  <si>
    <t>142 Ballinderry Bridge Rd</t>
  </si>
  <si>
    <t>Coaches:</t>
  </si>
  <si>
    <t>KS1</t>
  </si>
  <si>
    <t>KS2</t>
  </si>
  <si>
    <t>Ben McGuckin</t>
  </si>
  <si>
    <t>Aidan McLaughlin</t>
  </si>
  <si>
    <t>Ruairi Convery</t>
  </si>
  <si>
    <t>Jude McLaughlin</t>
  </si>
  <si>
    <t>Kevin Hinphey Hurling</t>
  </si>
  <si>
    <t>Eoin McNicholl</t>
  </si>
  <si>
    <t>Doire Colmcille</t>
  </si>
  <si>
    <t>Sean Dolans</t>
  </si>
  <si>
    <t>Coach</t>
  </si>
  <si>
    <t>Head of P.E.</t>
  </si>
  <si>
    <t>Address 3</t>
  </si>
  <si>
    <t>Fax Number</t>
  </si>
  <si>
    <t>General Email</t>
  </si>
  <si>
    <t>Email</t>
  </si>
  <si>
    <t>Dominican Portstewart</t>
  </si>
  <si>
    <t>Dr B Cummings</t>
  </si>
  <si>
    <t>Mr Hassan</t>
  </si>
  <si>
    <t>2 Strand Rd</t>
  </si>
  <si>
    <t>Co. Derry</t>
  </si>
  <si>
    <t>BT55 7PF</t>
  </si>
  <si>
    <t>028 7083 2525</t>
  </si>
  <si>
    <t>028 7083 4807</t>
  </si>
  <si>
    <t>info@dominican.portstewart.ni.sch.uk</t>
  </si>
  <si>
    <t>North Coast Intergrated  Coleraine</t>
  </si>
  <si>
    <t>Mr J Frizelle</t>
  </si>
  <si>
    <t>Mr E Reddin</t>
  </si>
  <si>
    <t>21 Cloyfin Rd</t>
  </si>
  <si>
    <t>BT52 2NU</t>
  </si>
  <si>
    <t>028 7032 9026</t>
  </si>
  <si>
    <t>028 7032 9020</t>
  </si>
  <si>
    <t>info@ncic.coleraine.ni.sch.uk </t>
  </si>
  <si>
    <t>Loreto College Coleraine</t>
  </si>
  <si>
    <t>Aidan Mc Laughlin/ Colm Dillion</t>
  </si>
  <si>
    <t>Mr B. Lenehan</t>
  </si>
  <si>
    <t>Mrs M. McCullough</t>
  </si>
  <si>
    <t>Castlerock Road</t>
  </si>
  <si>
    <t>BT51 3JZ</t>
  </si>
  <si>
    <t>028 7034 3611</t>
  </si>
  <si>
    <t>028 7035 3037</t>
  </si>
  <si>
    <t>info@loretocollege.coleraine.ni.sch.uk</t>
  </si>
  <si>
    <t>ST Josephs Coleraine</t>
  </si>
  <si>
    <t>Mr R Kelly</t>
  </si>
  <si>
    <t>Mr H Mooney</t>
  </si>
  <si>
    <t>BT55 7HJ</t>
  </si>
  <si>
    <t>028 7034 3009</t>
  </si>
  <si>
    <t>028 7035 5960</t>
  </si>
  <si>
    <t>ST Pauls Kilrea</t>
  </si>
  <si>
    <t>Oakgrove Integrated Derry</t>
  </si>
  <si>
    <t>Mrs J Markham</t>
  </si>
  <si>
    <t>Mrs T Gillespie</t>
  </si>
  <si>
    <t>Stradreagh</t>
  </si>
  <si>
    <t>Gransha Park</t>
  </si>
  <si>
    <t>Clooney Road</t>
  </si>
  <si>
    <t>LONDONDERRY  BT47 6TG</t>
  </si>
  <si>
    <t>028 7186 0443</t>
  </si>
  <si>
    <t>028 7186 0536</t>
  </si>
  <si>
    <t>info@oakgrovecollege.derry.ni.sch.uk</t>
  </si>
  <si>
    <t>mcowan@oakgrovecollege.derry.ni.sch.uk</t>
  </si>
  <si>
    <t>Immaculate Conception Derry</t>
  </si>
  <si>
    <t>Mr Orr</t>
  </si>
  <si>
    <t>Mr S Sargent</t>
  </si>
  <si>
    <t>Waterside</t>
  </si>
  <si>
    <t>BT47 2DS</t>
  </si>
  <si>
    <t>028 7134 5364</t>
  </si>
  <si>
    <t>028 7131 1475</t>
  </si>
  <si>
    <t>info@stbrecans.derry.ni.sch.uk</t>
  </si>
  <si>
    <t>pmolloy@stbrecans.derry.ni.sch.uk</t>
  </si>
  <si>
    <t>ST Marys Derry</t>
  </si>
  <si>
    <t>Fanad Drive</t>
  </si>
  <si>
    <t>Creggan</t>
  </si>
  <si>
    <t>BT48 9QE</t>
  </si>
  <si>
    <t>028 7136 2154</t>
  </si>
  <si>
    <t>028 71266800</t>
  </si>
  <si>
    <t>office@stmarysderry.com</t>
  </si>
  <si>
    <t>ST Brigids Derry</t>
  </si>
  <si>
    <t>Miss M Doherty</t>
  </si>
  <si>
    <t>Mrs A M McCullagh</t>
  </si>
  <si>
    <t>Glengalliagh Road</t>
  </si>
  <si>
    <t>BT48 8DU</t>
  </si>
  <si>
    <t>028 7135 1002</t>
  </si>
  <si>
    <t>028 7135 4829</t>
  </si>
  <si>
    <t>info@stbrigids.derry.ni.sch.uk</t>
  </si>
  <si>
    <t>mdoherty@stbrigids.derry.ni.sch.uk</t>
  </si>
  <si>
    <t>ST Patricks and ST Brigids Derry</t>
  </si>
  <si>
    <t>Mr J McCauley</t>
  </si>
  <si>
    <t>Miss A Moore</t>
  </si>
  <si>
    <t>55 Main Street</t>
  </si>
  <si>
    <t>BT47 4HR</t>
  </si>
  <si>
    <t>028 7133 8317</t>
  </si>
  <si>
    <t>028 7133 7683</t>
  </si>
  <si>
    <t>info@claudyhigh.claudy.ni.sch.uk</t>
  </si>
  <si>
    <t>Thornhill Derry</t>
  </si>
  <si>
    <t>Lumen Christi Derry</t>
  </si>
  <si>
    <t>Mr P O'Doherty</t>
  </si>
  <si>
    <t>Mrs S Deery</t>
  </si>
  <si>
    <t>BT48 6UJ</t>
  </si>
  <si>
    <t>028 7136 2595</t>
  </si>
  <si>
    <t>028 7137 2544</t>
  </si>
  <si>
    <t>info@lumenchristi.derry.ni.sch.uk</t>
  </si>
  <si>
    <t>ST Columbs Derry</t>
  </si>
  <si>
    <t>Rev E Martin</t>
  </si>
  <si>
    <t>Mr E Burns</t>
  </si>
  <si>
    <t>Buncrana Road</t>
  </si>
  <si>
    <t>BT48 8NH</t>
  </si>
  <si>
    <t>028 7128 5000</t>
  </si>
  <si>
    <t>028 7128 5007</t>
  </si>
  <si>
    <t>info@stcolumbs.derry.ni.sch.uk</t>
  </si>
  <si>
    <t>office@stcolumbs.com</t>
  </si>
  <si>
    <t>ST Josephs Derry</t>
  </si>
  <si>
    <t>Mr D Harkin</t>
  </si>
  <si>
    <t>Westway</t>
  </si>
  <si>
    <t>Creggan Estate</t>
  </si>
  <si>
    <t>BT48 9NX</t>
  </si>
  <si>
    <t>028 7126 2923</t>
  </si>
  <si>
    <t>028 7137 0032</t>
  </si>
  <si>
    <t>info@stjosephs.derry.ni.sch.uk</t>
  </si>
  <si>
    <t>pahannaway@stjosephs.derry.ni.sch.uk</t>
  </si>
  <si>
    <t>ST Peters Derry</t>
  </si>
  <si>
    <t>Mr M Bowen</t>
  </si>
  <si>
    <t>Mr F O’Hagan</t>
  </si>
  <si>
    <t>Southway</t>
  </si>
  <si>
    <t>Foylehill Estate</t>
  </si>
  <si>
    <t>BT48 9SE</t>
  </si>
  <si>
    <t>028 7136 1981</t>
  </si>
  <si>
    <t>028 7127 3929</t>
  </si>
  <si>
    <t>info@stpeters.derry.ni.sch.uk</t>
  </si>
  <si>
    <t>soffice@stpeters.derry.ni.sch.uk</t>
  </si>
  <si>
    <t>ST Patricks Dungiven</t>
  </si>
  <si>
    <t>Mrs A Scott</t>
  </si>
  <si>
    <t>Mr F McCloskey</t>
  </si>
  <si>
    <t>9 Curragh Road</t>
  </si>
  <si>
    <t>BT47 4SE</t>
  </si>
  <si>
    <t>028 7774 1324</t>
  </si>
  <si>
    <t>028 7774 2566</t>
  </si>
  <si>
    <t>info@stpatricks.dungiven.ni.sch.uk</t>
  </si>
  <si>
    <t>ascott@stpatricks.dungiven.ni.sch.uk</t>
  </si>
  <si>
    <t>ST Marys Limavady</t>
  </si>
  <si>
    <t>Mrs C McKenna</t>
  </si>
  <si>
    <t>Mr E Donnelly</t>
  </si>
  <si>
    <t>72-90 Irish Green Street</t>
  </si>
  <si>
    <t>BT49 9AN</t>
  </si>
  <si>
    <t>028 7776 2360</t>
  </si>
  <si>
    <t>028 7776 2226</t>
  </si>
  <si>
    <t>info@stmarys.limavady.ni.sch.uk</t>
  </si>
  <si>
    <t>Sperrin Integrated Magherafelt</t>
  </si>
  <si>
    <t>Mr A P Rowan</t>
  </si>
  <si>
    <t>Mr J Hastings</t>
  </si>
  <si>
    <t>39 Pound Rd</t>
  </si>
  <si>
    <t>BT45 6NR</t>
  </si>
  <si>
    <t>028 7963 4177</t>
  </si>
  <si>
    <t>028 7930 1711</t>
  </si>
  <si>
    <t>info@sperrin.magherafelt.ni.sch.uk</t>
  </si>
  <si>
    <t>ST Patricks Maghera</t>
  </si>
  <si>
    <t>Mr P Hughes</t>
  </si>
  <si>
    <t>25 Coleraine Road</t>
  </si>
  <si>
    <t>BT46 5BN</t>
  </si>
  <si>
    <t>028 7964 2451</t>
  </si>
  <si>
    <t>028 7964 3600</t>
  </si>
  <si>
    <t>info@stpatricksmaghera.ni.sch.uk</t>
  </si>
  <si>
    <t>ST Marys Magherafelt</t>
  </si>
  <si>
    <t>Enda Muldoon/ Colm Dillion</t>
  </si>
  <si>
    <t>Mr D Lambon</t>
  </si>
  <si>
    <t>Mr J McElholm</t>
  </si>
  <si>
    <t>3 Castledawson Rd</t>
  </si>
  <si>
    <t>BT45 6AY</t>
  </si>
  <si>
    <t>028 7963 2320</t>
  </si>
  <si>
    <t>028 7963 4250</t>
  </si>
  <si>
    <t>info@stmarys.magherafelt.ni.sch.uk</t>
  </si>
  <si>
    <t>ST Colms Draperstown</t>
  </si>
  <si>
    <t>Mrs R McKenna</t>
  </si>
  <si>
    <t>Mr C Meenah</t>
  </si>
  <si>
    <t>2 Magherafelt Rd</t>
  </si>
  <si>
    <t>BT45 7AF</t>
  </si>
  <si>
    <t>028 7962 8377</t>
  </si>
  <si>
    <t>028 7962 8973</t>
  </si>
  <si>
    <t>ST Marys Clady</t>
  </si>
  <si>
    <t>Mrs R Clayton</t>
  </si>
  <si>
    <t>Mr G McNamee</t>
  </si>
  <si>
    <t>230 Mayogall Rd Clady</t>
  </si>
  <si>
    <t>Clady</t>
  </si>
  <si>
    <t>BT44 8NN</t>
  </si>
  <si>
    <t>028 2582 1370</t>
  </si>
  <si>
    <t>rclayton950@c2kni.net</t>
  </si>
  <si>
    <t>ST Pius Magherafelt</t>
  </si>
  <si>
    <t>Mrs M White</t>
  </si>
  <si>
    <t>Mrs P Deehan</t>
  </si>
  <si>
    <t>59 Moneymore Rd</t>
  </si>
  <si>
    <t>BT45 6HQ</t>
  </si>
  <si>
    <t>028 7963 2186</t>
  </si>
  <si>
    <t>028 7963 2573</t>
  </si>
  <si>
    <t>info@stpiusx.magherafelt.ni.sch.uk</t>
  </si>
  <si>
    <t>Coaches Yearly Providing Support:</t>
  </si>
  <si>
    <t>Hurling Placement Officer</t>
  </si>
  <si>
    <t>Steelstown</t>
  </si>
  <si>
    <t>Na Magha</t>
  </si>
  <si>
    <t>KS1 HOA</t>
  </si>
  <si>
    <t>KS 2 HOA</t>
  </si>
  <si>
    <t>Ashlea PS Derry</t>
  </si>
  <si>
    <t>Mr W McElhinney</t>
  </si>
  <si>
    <t>163 Stevenson Park</t>
  </si>
  <si>
    <t>Tullyally</t>
  </si>
  <si>
    <t>028 7134 7950</t>
  </si>
  <si>
    <t>Ballougry PS Derry</t>
  </si>
  <si>
    <t>Mrs C E Campbell</t>
  </si>
  <si>
    <t>30 Mullenan Road</t>
  </si>
  <si>
    <t>Ballougry</t>
  </si>
  <si>
    <t>028 7126 3177</t>
  </si>
  <si>
    <t>Drumahoe PS</t>
  </si>
  <si>
    <t>Mr T McMaster</t>
  </si>
  <si>
    <t>31 Drumahoe Road</t>
  </si>
  <si>
    <t>Drumahoe</t>
  </si>
  <si>
    <t>028 7130 2284</t>
  </si>
  <si>
    <t>Ebrington PS</t>
  </si>
  <si>
    <t>Mr W N Dougherty</t>
  </si>
  <si>
    <t>Ulsterville Avenue</t>
  </si>
  <si>
    <t>028 7134 3864</t>
  </si>
  <si>
    <t>Eglinton PS</t>
  </si>
  <si>
    <t>Mrs L Blair</t>
  </si>
  <si>
    <t>22 Woodvale Road</t>
  </si>
  <si>
    <t>028 7181 0510</t>
  </si>
  <si>
    <t>Fountain PS</t>
  </si>
  <si>
    <t>Mrs I McNally</t>
  </si>
  <si>
    <t>18 Hawkin Street</t>
  </si>
  <si>
    <t>028 7137 4909</t>
  </si>
  <si>
    <t>Groarty PS Derry</t>
  </si>
  <si>
    <t>Mrs V E Thompson</t>
  </si>
  <si>
    <t>17 Coshquin Road</t>
  </si>
  <si>
    <t>028 7126 7889</t>
  </si>
  <si>
    <t>Lisnagelvin PS Derry</t>
  </si>
  <si>
    <t>Mr W A McIlwaine</t>
  </si>
  <si>
    <t>46 Richill Park</t>
  </si>
  <si>
    <t>028 7134 7947</t>
  </si>
  <si>
    <t>Londonderry Model PS Derry</t>
  </si>
  <si>
    <t>Mr J M Doherty</t>
  </si>
  <si>
    <t>Northland Road</t>
  </si>
  <si>
    <t>028 7126 2188</t>
  </si>
  <si>
    <t>Oakgrove Integrated PS Derry</t>
  </si>
  <si>
    <t>Dr A Murray</t>
  </si>
  <si>
    <t>Rectory Field</t>
  </si>
  <si>
    <t>19 Limavady Road</t>
  </si>
  <si>
    <t>028 7134 9644</t>
  </si>
  <si>
    <t>ST Oliver Plunkett PS Stathfoyle</t>
  </si>
  <si>
    <t>Mr B McLaughlin</t>
  </si>
  <si>
    <t>Parkmore Drive</t>
  </si>
  <si>
    <t>Strathfoyle</t>
  </si>
  <si>
    <t>028 7186 0544</t>
  </si>
  <si>
    <t>Altnagelvin Hospital Derry</t>
  </si>
  <si>
    <t>Mrs D E Campbell</t>
  </si>
  <si>
    <t>Altnagelvin Area Hospital</t>
  </si>
  <si>
    <t>Altnagelvin</t>
  </si>
  <si>
    <t>028 7161 1454</t>
  </si>
  <si>
    <t>Belmont House Derry</t>
  </si>
  <si>
    <t>Mr T McCully</t>
  </si>
  <si>
    <t>17 Racecourse Road</t>
  </si>
  <si>
    <t>028 7135 1266</t>
  </si>
  <si>
    <t>Foyle View Derry</t>
  </si>
  <si>
    <t>Mr M Dobbins</t>
  </si>
  <si>
    <t>15 Racecourse Road</t>
  </si>
  <si>
    <t>028 7126 3270</t>
  </si>
  <si>
    <t>Faughan Valley PS Derry</t>
  </si>
  <si>
    <t>Mrs C Niven</t>
  </si>
  <si>
    <t>35 Drumahoe Road</t>
  </si>
  <si>
    <t>028 7130 1284</t>
  </si>
  <si>
    <t>Limavady PS</t>
  </si>
  <si>
    <t>Mrs R McLaughlin</t>
  </si>
  <si>
    <t>9A Greystone Road</t>
  </si>
  <si>
    <t>028 7772 9747</t>
  </si>
  <si>
    <t>Limavady Central  PS</t>
  </si>
  <si>
    <t>Mr K W Manning</t>
  </si>
  <si>
    <t>Scroggy Road</t>
  </si>
  <si>
    <t>028 7772 2485</t>
  </si>
  <si>
    <t>Rossmar Special School</t>
  </si>
  <si>
    <t>2 Ballyquin Road</t>
  </si>
  <si>
    <t>Limavady, BT49 9ET</t>
  </si>
  <si>
    <t>028 7776 2351</t>
  </si>
  <si>
    <t>02879 628445</t>
  </si>
  <si>
    <t>Coleraine District Council</t>
  </si>
  <si>
    <t>Carhill Integrated PS</t>
  </si>
  <si>
    <t>78 Carhill Rd Garvagh</t>
  </si>
  <si>
    <t>Woods PS Ballyronan</t>
  </si>
  <si>
    <t>Secondary School Name</t>
  </si>
  <si>
    <t>Derry Coach Programme 2013 / 2014</t>
  </si>
  <si>
    <t>07870 988138</t>
  </si>
  <si>
    <t>richardferrisgpo@yahoo.co.uk</t>
  </si>
  <si>
    <t>DAY</t>
  </si>
  <si>
    <t>Morning (9.00)- Break (11.00)</t>
  </si>
  <si>
    <t>Break (11.15) - Dinner (12.30)</t>
  </si>
  <si>
    <t>Dinner (1.15) - Home (3.30)</t>
  </si>
  <si>
    <t>After School Coaching</t>
  </si>
  <si>
    <t>Evening Club Assistance</t>
  </si>
  <si>
    <t>MONDAY</t>
  </si>
  <si>
    <t>Ballykelly P.S. (9:15am)</t>
  </si>
  <si>
    <t>Termoncanice (11:00am)</t>
  </si>
  <si>
    <t>Termoncanice</t>
  </si>
  <si>
    <t>TUESDAY</t>
  </si>
  <si>
    <t>St Marys Gortnaghey (9:15am)</t>
  </si>
  <si>
    <t>St. Peter's and St. Paul's Foreglen (11:00am)</t>
  </si>
  <si>
    <t>St. John's Dernaflaw</t>
  </si>
  <si>
    <t>St Patricks High School Dungiven</t>
  </si>
  <si>
    <t>WEDNESDAY</t>
  </si>
  <si>
    <t>St Canices Dungiven</t>
  </si>
  <si>
    <t>St.Canices Dungiven Football</t>
  </si>
  <si>
    <t>St.Canices Feeney Football</t>
  </si>
  <si>
    <t>St Marys Limavady</t>
  </si>
  <si>
    <t>THURSDAY</t>
  </si>
  <si>
    <t>St Matthews Drumsurn</t>
  </si>
  <si>
    <t>St Finloughs Sistrakeel Glack</t>
  </si>
  <si>
    <t>FRIDAY</t>
  </si>
  <si>
    <t>Limavady Irish School (9.00am)</t>
  </si>
  <si>
    <t>Roe Valley Int (10:00am) / St Anthonys Bellerana (11:30am)</t>
  </si>
  <si>
    <t>St Aidans Magilligan</t>
  </si>
  <si>
    <t>SAT / SUN</t>
  </si>
  <si>
    <t>Go Games Blitz's / Fundamentals Lesson</t>
  </si>
  <si>
    <t>endamuldoon2002@hotmail.co.uk</t>
  </si>
  <si>
    <t>07731837491</t>
  </si>
  <si>
    <t>St. Mary's Bellaghy</t>
  </si>
  <si>
    <t>John Bosco Ballynease</t>
  </si>
  <si>
    <t>St. John's Swatragh</t>
  </si>
  <si>
    <t>St. Mary's Magherafelt</t>
  </si>
  <si>
    <t>St Treas Ballymaguigan</t>
  </si>
  <si>
    <t>St Columbs Cullion</t>
  </si>
  <si>
    <t>Holy Family Magherafelt</t>
  </si>
  <si>
    <t>St. Colm's Draperstown</t>
  </si>
  <si>
    <t>Anahorish</t>
  </si>
  <si>
    <t>St. Pius, Magherafelt</t>
  </si>
  <si>
    <t>Knocknagin</t>
  </si>
  <si>
    <t>Glenview</t>
  </si>
  <si>
    <t>St. Patrick's Maghera</t>
  </si>
  <si>
    <t>Tirkane + Bunscoil</t>
  </si>
  <si>
    <t>St. Patrick's Glen</t>
  </si>
  <si>
    <t>St Brigids Mayogall</t>
  </si>
  <si>
    <t>07871 480495</t>
  </si>
  <si>
    <t>St. Colmcille's Claudy</t>
  </si>
  <si>
    <t>Listress (1:00pm)</t>
  </si>
  <si>
    <t>St Colmcilles Claudy</t>
  </si>
  <si>
    <t>Broadbridge</t>
  </si>
  <si>
    <t>Altinure</t>
  </si>
  <si>
    <t>Spires PS Magherafelt</t>
  </si>
  <si>
    <t>Gaelscoil na tSeanchai Magherafelt</t>
  </si>
  <si>
    <t>St. Mary's Clady</t>
  </si>
  <si>
    <t>St. Mary's Clady Secondary</t>
  </si>
  <si>
    <t>St. Columb's Portstewart</t>
  </si>
  <si>
    <t>Mullaghbouy</t>
  </si>
  <si>
    <t>Broabridge</t>
  </si>
  <si>
    <t>Millstrand Int Portrush</t>
  </si>
  <si>
    <t>Ballyhacket PS</t>
  </si>
  <si>
    <t>St. John's Coleraine</t>
  </si>
  <si>
    <t>St. Malachy's Coleraine</t>
  </si>
  <si>
    <t>Dominican and St Johns (8 wk blocks)</t>
  </si>
  <si>
    <t>Derry Coach Program 2013 / 2014</t>
  </si>
  <si>
    <t>Kevin Hinphey</t>
  </si>
  <si>
    <t>07918719793</t>
  </si>
  <si>
    <t>Dinner (1.15) - Home (3.00)</t>
  </si>
  <si>
    <t>Admin and Planning</t>
  </si>
  <si>
    <t>St Canices Feeny</t>
  </si>
  <si>
    <t>St Marys Altinure</t>
  </si>
  <si>
    <t>St Johns Dernaflaw</t>
  </si>
  <si>
    <t>St Pats Maghera</t>
  </si>
  <si>
    <t>St Aidans / St Anthonys Magilligan</t>
  </si>
  <si>
    <t>St Columbas PS Ballerin</t>
  </si>
  <si>
    <t>O Cahans Club Coaching</t>
  </si>
  <si>
    <t>Bunscoil Dun Geimhin</t>
  </si>
  <si>
    <t>St Patricks HS Dungiven</t>
  </si>
  <si>
    <t>Indoor Hurling / CPD</t>
  </si>
  <si>
    <t>Straw PS</t>
  </si>
  <si>
    <t>St Eoghans Moneyneena</t>
  </si>
  <si>
    <t>St Marys Draperstown</t>
  </si>
  <si>
    <t>St Colms Draperstown</t>
  </si>
  <si>
    <t>Lavey Club Coaching</t>
  </si>
  <si>
    <t>St Columbs Portstewart</t>
  </si>
  <si>
    <t>St Malachys PS Coleraine</t>
  </si>
  <si>
    <t>St Johns PS Coleraine</t>
  </si>
  <si>
    <t>Loretto College</t>
  </si>
  <si>
    <t>Coleraine Club Coaching</t>
  </si>
  <si>
    <t>St Johns Swatragh</t>
  </si>
  <si>
    <t>St Patricks Glen</t>
  </si>
  <si>
    <t>St Marys Convent</t>
  </si>
  <si>
    <t>Holy Family PS</t>
  </si>
  <si>
    <t>New Row PS</t>
  </si>
  <si>
    <t>07738916151</t>
  </si>
  <si>
    <t>Good Shepherd</t>
  </si>
  <si>
    <t>St. Annes</t>
  </si>
  <si>
    <t>Lumen Christi 1.30 - 3.30</t>
  </si>
  <si>
    <t>St. Columb's College</t>
  </si>
  <si>
    <t>Yr 8. Blitz's</t>
  </si>
  <si>
    <t>P.S. Blitz's</t>
  </si>
  <si>
    <t>P.S. Blitz's</t>
  </si>
  <si>
    <t>Trench Road P.S.</t>
  </si>
  <si>
    <t>City Oaks / Coach Ed</t>
  </si>
  <si>
    <t>07812850372</t>
  </si>
  <si>
    <t>Rosemount</t>
  </si>
  <si>
    <t>Gaelscoil Eadain Mhor</t>
  </si>
  <si>
    <t>Glendermott PS (10:00am)</t>
  </si>
  <si>
    <t>Office</t>
  </si>
  <si>
    <t>Irish School Dungiven</t>
  </si>
  <si>
    <t>Craigbrack</t>
  </si>
  <si>
    <t>Holychild PS</t>
  </si>
  <si>
    <t>St Johns PS</t>
  </si>
  <si>
    <t>07845111251</t>
  </si>
  <si>
    <t>Derrychrin Ballinderry 9.00 -10.45</t>
  </si>
  <si>
    <t>St. Patrick's Moneymore 11 - 12</t>
  </si>
  <si>
    <t>St. Malachy's Drummullan 2.00 - 3.00</t>
  </si>
  <si>
    <t>St. Pius Magherafelt</t>
  </si>
  <si>
    <t>Derrychrin Ballinderry</t>
  </si>
  <si>
    <t>St Columbas Ballerin</t>
  </si>
  <si>
    <t>Cross Roads Kilrea</t>
  </si>
  <si>
    <t>St Columbs Kilrea</t>
  </si>
  <si>
    <t>Glenullin PS</t>
  </si>
  <si>
    <t>St. Columb's Kilrea</t>
  </si>
  <si>
    <t>St. Columba's Ballerin</t>
  </si>
  <si>
    <t>Ballylifford</t>
  </si>
  <si>
    <t>Lissan Primary School (KS 1 + 2)</t>
  </si>
  <si>
    <t>Creveigh Primary School (KS1 + 2)</t>
  </si>
  <si>
    <t>St. Patrick's Loup</t>
  </si>
  <si>
    <t>St. Eoghan's Moneyneena</t>
  </si>
  <si>
    <t>Sperrin Int Magherafelt</t>
  </si>
  <si>
    <t>Sixtowns</t>
  </si>
  <si>
    <t>Straw</t>
  </si>
  <si>
    <t>Irish School</t>
  </si>
  <si>
    <t>Derry Coach Program 2013/14</t>
  </si>
  <si>
    <t>07825855715</t>
  </si>
  <si>
    <t>colum.tracey.ulster@gaa.ie</t>
  </si>
  <si>
    <t>Hollybush</t>
  </si>
  <si>
    <t>St. Mary's Altinure</t>
  </si>
  <si>
    <t>Chapel Road</t>
  </si>
  <si>
    <t>St Annes</t>
  </si>
  <si>
    <t>St. Patrick's Pennyburn</t>
  </si>
  <si>
    <t>St. John's</t>
  </si>
  <si>
    <t>Glendermott</t>
  </si>
  <si>
    <t>St. Thereses</t>
  </si>
  <si>
    <t>Clare Leahy / Owen Donaghy / Christianna</t>
  </si>
  <si>
    <t>075949 29810</t>
  </si>
  <si>
    <t>Morning - Break</t>
  </si>
  <si>
    <t>Break - Dinner</t>
  </si>
  <si>
    <t>Dinner - Home Time</t>
  </si>
  <si>
    <t>Termoncanice 9.10 - 10.30</t>
  </si>
  <si>
    <t>St. Anthony's 11.15 - 12.00</t>
  </si>
  <si>
    <t>St. Aidans 1.10 - 2.50</t>
  </si>
  <si>
    <t>Rossmar 9.30 - 10.00</t>
  </si>
  <si>
    <t>St. Finlough's 11.20 - 12.00</t>
  </si>
  <si>
    <t>Faughanvale 1.05 - 2.50</t>
  </si>
  <si>
    <t>St. Canice Feeny 9.30 - 10.35</t>
  </si>
  <si>
    <t>St. Matthews Drumsurn 1.20 - 2.45</t>
  </si>
  <si>
    <t>St. Canice's Dungiven 9.20 - 10.30</t>
  </si>
  <si>
    <t>St Canices PS Dungiven</t>
  </si>
  <si>
    <t>St. Peter's and St. Paul's Foreglen 9.45 - 10.50</t>
  </si>
  <si>
    <t>St. John's Dernaflaw 11.20 - 12.00</t>
  </si>
  <si>
    <t>St. John's Dernaflaw1.20 - 2.40</t>
  </si>
  <si>
    <t>07825855711</t>
  </si>
  <si>
    <t>Morning - Break                     2 Sessions</t>
  </si>
  <si>
    <t>Break - Dinner                            1 Session</t>
  </si>
  <si>
    <t>Dinner - Home Time             2 Sessions</t>
  </si>
  <si>
    <t>St Columbas PS Kilrea</t>
  </si>
  <si>
    <t>St Brigids Tirkane</t>
  </si>
  <si>
    <t>Ballyhacket PS Castlerock</t>
  </si>
  <si>
    <t>St Columbs PS Ballerin</t>
  </si>
  <si>
    <t>St. Colum’s Portstewart</t>
  </si>
  <si>
    <t>St. Patrick’s Portrush</t>
  </si>
  <si>
    <t>Crossroads PS Kilrea</t>
  </si>
  <si>
    <t>Carhill IPS Garvagh</t>
  </si>
  <si>
    <t>Kilronan Special Needs</t>
  </si>
  <si>
    <t>07825855709</t>
  </si>
  <si>
    <t>St. Mary's Glenview</t>
  </si>
  <si>
    <t>St. Brigid's Mayogall</t>
  </si>
  <si>
    <t>New Row Castledawson</t>
  </si>
  <si>
    <t>John Bosco's Ballynease</t>
  </si>
  <si>
    <t>St. Trea's Ballymaguigan</t>
  </si>
  <si>
    <t>Anahorish P.S.</t>
  </si>
  <si>
    <t>St Eithnes PS</t>
  </si>
  <si>
    <t>Greenhaw PS</t>
  </si>
  <si>
    <t>St Pauls Galliagh</t>
  </si>
  <si>
    <t>St Pauls Gallaigh</t>
  </si>
  <si>
    <t>Nazareth House</t>
  </si>
  <si>
    <t>Steelstown P.S.</t>
  </si>
  <si>
    <t>Steelstown P.S</t>
  </si>
  <si>
    <t>Sacred Heart PS</t>
  </si>
  <si>
    <t>Gaelscoil Eadin Mhnoir </t>
  </si>
  <si>
    <t>Longtower P.S.</t>
  </si>
  <si>
    <t>00353 87 761 1668</t>
  </si>
  <si>
    <t>TBC</t>
  </si>
  <si>
    <t>St Therese</t>
  </si>
  <si>
    <t>Oisin Mac Iomhair</t>
  </si>
  <si>
    <t>St Malachys Drumullan</t>
  </si>
  <si>
    <t>St Columbs PS Cullion</t>
  </si>
  <si>
    <t>St Patricks PS Loup</t>
  </si>
  <si>
    <t>Ballylifford PS</t>
  </si>
  <si>
    <t>Derrychrin PS</t>
  </si>
  <si>
    <t>St Patricks PS Moneymore</t>
  </si>
  <si>
    <t>St Columbas PS Straw</t>
  </si>
  <si>
    <t>Bunscoil Naomh Brid Maghera</t>
  </si>
  <si>
    <t>Holyfamily Magherafelt</t>
  </si>
  <si>
    <t>St Marys PS Draperstown</t>
  </si>
  <si>
    <t>St Brigids Carnhill</t>
  </si>
  <si>
    <t>Hollybush PS</t>
  </si>
  <si>
    <t>Steelstown PS</t>
  </si>
  <si>
    <t>Trench Road</t>
  </si>
  <si>
    <t>St. Columba's</t>
  </si>
  <si>
    <t>Doire Trasna</t>
  </si>
  <si>
    <t>Chris Gallagher</t>
  </si>
  <si>
    <t>St Patricks Pennyburn</t>
  </si>
  <si>
    <t>St Eitnes 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</si>
</sst>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8"/>
      <color indexed="8"/>
      <name val="Arial"/>
      <family val="0"/>
    </font>
    <font>
      <sz val="10"/>
      <color indexed="63"/>
      <name val="Calibri"/>
      <family val="0"/>
    </font>
    <font>
      <sz val="9"/>
      <color indexed="10"/>
      <name val="Calibri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 narrow"/>
      <family val="0"/>
    </font>
    <font>
      <b/>
      <sz val="9"/>
      <color indexed="8"/>
      <name val="Arial"/>
      <family val="0"/>
    </font>
    <font>
      <sz val="10"/>
      <color indexed="8"/>
      <name val="Times New Roman"/>
      <family val="0"/>
    </font>
    <font>
      <sz val="12"/>
      <color indexed="9"/>
      <name val="Arial narrow"/>
      <family val="0"/>
    </font>
    <font>
      <sz val="10"/>
      <color indexed="9"/>
      <name val="Arial narrow"/>
      <family val="0"/>
    </font>
    <font>
      <sz val="18"/>
      <color indexed="8"/>
      <name val="Arial narrow"/>
      <family val="0"/>
    </font>
    <font>
      <sz val="28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24"/>
      <color indexed="18"/>
      <name val="Arial"/>
      <family val="0"/>
    </font>
    <font>
      <sz val="9"/>
      <color indexed="9"/>
      <name val="Arial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2"/>
      <color indexed="9"/>
      <name val="Times New Roman"/>
      <family val="0"/>
    </font>
    <font>
      <sz val="18"/>
      <color indexed="8"/>
      <name val="Times New Roman"/>
      <family val="0"/>
    </font>
    <font>
      <sz val="9"/>
      <color indexed="52"/>
      <name val="Calibri"/>
      <family val="0"/>
    </font>
    <font>
      <sz val="9"/>
      <color indexed="62"/>
      <name val="Calibri"/>
      <family val="0"/>
    </font>
    <font>
      <sz val="8"/>
      <color indexed="9"/>
      <name val="Arial"/>
      <family val="0"/>
    </font>
    <font>
      <u val="single"/>
      <sz val="9"/>
      <color indexed="8"/>
      <name val="Arial"/>
      <family val="0"/>
    </font>
    <font>
      <sz val="24"/>
      <color indexed="8"/>
      <name val="Arial"/>
      <family val="0"/>
    </font>
    <font>
      <b/>
      <sz val="11"/>
      <color indexed="8"/>
      <name val="Calibri"/>
      <family val="0"/>
    </font>
    <font>
      <sz val="10"/>
      <color indexed="18"/>
      <name val="Arial"/>
      <family val="0"/>
    </font>
    <font>
      <sz val="12"/>
      <color indexed="8"/>
      <name val="Arial"/>
      <family val="0"/>
    </font>
    <font>
      <sz val="10"/>
      <color indexed="9"/>
      <name val="Times New Roman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sz val="10"/>
      <color rgb="FF262626"/>
      <name val="Calibri"/>
      <family val="0"/>
    </font>
    <font>
      <sz val="9"/>
      <color rgb="FFFF0000"/>
      <name val="Calibri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2"/>
      <color rgb="FF000000"/>
      <name val="Arial narrow"/>
      <family val="0"/>
    </font>
    <font>
      <b/>
      <sz val="9"/>
      <color rgb="FF000000"/>
      <name val="Arial"/>
      <family val="0"/>
    </font>
    <font>
      <sz val="11"/>
      <color rgb="FF000000"/>
      <name val="Calibri"/>
      <family val="0"/>
    </font>
    <font>
      <sz val="12"/>
      <color rgb="FFFFFFFF"/>
      <name val="Arial narrow"/>
      <family val="0"/>
    </font>
    <font>
      <sz val="10"/>
      <color rgb="FFFFFFFF"/>
      <name val="Arial narrow"/>
      <family val="0"/>
    </font>
    <font>
      <sz val="18"/>
      <color rgb="FF000000"/>
      <name val="Arial narrow"/>
      <family val="0"/>
    </font>
    <font>
      <sz val="28"/>
      <color rgb="FF000000"/>
      <name val="Times New Roman"/>
      <family val="0"/>
    </font>
    <font>
      <sz val="10"/>
      <color rgb="FF000000"/>
      <name val="Calibri"/>
      <family val="0"/>
    </font>
    <font>
      <sz val="24"/>
      <color rgb="FF000080"/>
      <name val="Arial"/>
      <family val="0"/>
    </font>
    <font>
      <sz val="9"/>
      <color rgb="FFFFFFFF"/>
      <name val="Arial"/>
      <family val="0"/>
    </font>
    <font>
      <sz val="8"/>
      <color rgb="FF000000"/>
      <name val="Calibri"/>
      <family val="0"/>
    </font>
    <font>
      <sz val="9"/>
      <color rgb="FF000000"/>
      <name val="Calibri"/>
      <family val="0"/>
    </font>
    <font>
      <sz val="10"/>
      <color rgb="FF000000"/>
      <name val="Arial narrow"/>
      <family val="0"/>
    </font>
    <font>
      <sz val="12"/>
      <color rgb="FFFFFFFF"/>
      <name val="Times New Roman"/>
      <family val="0"/>
    </font>
    <font>
      <sz val="18"/>
      <color rgb="FF000000"/>
      <name val="Times New Roman"/>
      <family val="0"/>
    </font>
    <font>
      <sz val="10"/>
      <color rgb="FF000000"/>
      <name val="Times New Roman"/>
      <family val="0"/>
    </font>
    <font>
      <sz val="9"/>
      <color rgb="FFFABF8F"/>
      <name val="Calibri"/>
      <family val="0"/>
    </font>
    <font>
      <sz val="9"/>
      <color rgb="FF4F81BD"/>
      <name val="Calibri"/>
      <family val="0"/>
    </font>
    <font>
      <u val="single"/>
      <sz val="10"/>
      <color rgb="FF0000FF"/>
      <name val="Arial"/>
      <family val="0"/>
    </font>
    <font>
      <sz val="8"/>
      <color rgb="FFFFFFFF"/>
      <name val="Arial"/>
      <family val="0"/>
    </font>
    <font>
      <u val="single"/>
      <sz val="9"/>
      <color rgb="FF000000"/>
      <name val="Arial"/>
      <family val="0"/>
    </font>
    <font>
      <sz val="24"/>
      <color rgb="FF000000"/>
      <name val="Arial"/>
      <family val="0"/>
    </font>
    <font>
      <b/>
      <sz val="11"/>
      <color rgb="FF000000"/>
      <name val="Calibri"/>
      <family val="0"/>
    </font>
    <font>
      <sz val="10"/>
      <color rgb="FF000080"/>
      <name val="Arial"/>
      <family val="0"/>
    </font>
    <font>
      <sz val="10"/>
      <color rgb="FFFFFFFF"/>
      <name val="Times New Roman"/>
      <family val="0"/>
    </font>
    <font>
      <b/>
      <sz val="8"/>
      <color rgb="FF000000"/>
      <name val="Arial"/>
      <family val="0"/>
    </font>
    <font>
      <sz val="12"/>
      <color rgb="FF000000"/>
      <name val="Arial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185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4F6128"/>
        <bgColor indexed="64"/>
      </patternFill>
    </fill>
    <fill>
      <patternFill patternType="solid">
        <fgColor rgb="FF97480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373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8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7">
    <xf numFmtId="0" fontId="0" fillId="0" borderId="0" xfId="0" applyAlignment="1">
      <alignment wrapText="1"/>
    </xf>
    <xf numFmtId="0" fontId="67" fillId="33" borderId="10" xfId="0" applyFont="1" applyFill="1" applyBorder="1" applyAlignment="1">
      <alignment horizontal="left"/>
    </xf>
    <xf numFmtId="0" fontId="68" fillId="34" borderId="0" xfId="0" applyFont="1" applyFill="1" applyAlignment="1">
      <alignment/>
    </xf>
    <xf numFmtId="0" fontId="69" fillId="35" borderId="0" xfId="0" applyFont="1" applyFill="1" applyAlignment="1">
      <alignment/>
    </xf>
    <xf numFmtId="0" fontId="70" fillId="0" borderId="0" xfId="0" applyFont="1" applyAlignment="1">
      <alignment/>
    </xf>
    <xf numFmtId="1" fontId="71" fillId="0" borderId="0" xfId="0" applyNumberFormat="1" applyFont="1" applyAlignment="1">
      <alignment horizontal="left" wrapText="1"/>
    </xf>
    <xf numFmtId="0" fontId="72" fillId="36" borderId="11" xfId="0" applyFont="1" applyFill="1" applyBorder="1" applyAlignment="1">
      <alignment horizontal="center" vertical="top" wrapText="1"/>
    </xf>
    <xf numFmtId="0" fontId="73" fillId="37" borderId="0" xfId="0" applyFont="1" applyFill="1" applyAlignment="1">
      <alignment horizontal="left"/>
    </xf>
    <xf numFmtId="0" fontId="71" fillId="38" borderId="0" xfId="0" applyFont="1" applyFill="1" applyAlignment="1">
      <alignment horizontal="left"/>
    </xf>
    <xf numFmtId="0" fontId="74" fillId="0" borderId="12" xfId="0" applyFont="1" applyBorder="1" applyAlignment="1">
      <alignment/>
    </xf>
    <xf numFmtId="0" fontId="74" fillId="0" borderId="0" xfId="0" applyFont="1" applyAlignment="1">
      <alignment vertical="center" wrapText="1"/>
    </xf>
    <xf numFmtId="0" fontId="75" fillId="39" borderId="13" xfId="0" applyFont="1" applyFill="1" applyBorder="1" applyAlignment="1">
      <alignment horizontal="center" vertical="top" wrapText="1"/>
    </xf>
    <xf numFmtId="0" fontId="76" fillId="39" borderId="13" xfId="0" applyFont="1" applyFill="1" applyBorder="1" applyAlignment="1">
      <alignment horizontal="center" vertical="top" wrapText="1"/>
    </xf>
    <xf numFmtId="0" fontId="77" fillId="36" borderId="14" xfId="0" applyFont="1" applyFill="1" applyBorder="1" applyAlignment="1">
      <alignment horizontal="center" vertical="top" wrapText="1"/>
    </xf>
    <xf numFmtId="0" fontId="78" fillId="0" borderId="15" xfId="0" applyFont="1" applyBorder="1" applyAlignment="1">
      <alignment horizontal="center"/>
    </xf>
    <xf numFmtId="0" fontId="75" fillId="39" borderId="16" xfId="0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left"/>
    </xf>
    <xf numFmtId="0" fontId="67" fillId="40" borderId="0" xfId="0" applyFont="1" applyFill="1" applyAlignment="1">
      <alignment horizontal="left"/>
    </xf>
    <xf numFmtId="0" fontId="79" fillId="0" borderId="18" xfId="0" applyFont="1" applyBorder="1" applyAlignment="1">
      <alignment/>
    </xf>
    <xf numFmtId="0" fontId="0" fillId="35" borderId="0" xfId="0" applyFont="1" applyFill="1" applyAlignment="1">
      <alignment horizontal="left"/>
    </xf>
    <xf numFmtId="0" fontId="71" fillId="0" borderId="0" xfId="0" applyFont="1" applyAlignment="1">
      <alignment/>
    </xf>
    <xf numFmtId="0" fontId="71" fillId="41" borderId="0" xfId="0" applyFont="1" applyFill="1" applyAlignment="1">
      <alignment horizontal="left"/>
    </xf>
    <xf numFmtId="0" fontId="79" fillId="0" borderId="0" xfId="0" applyFont="1" applyAlignment="1">
      <alignment horizontal="left"/>
    </xf>
    <xf numFmtId="0" fontId="74" fillId="0" borderId="19" xfId="0" applyFont="1" applyBorder="1" applyAlignment="1">
      <alignment/>
    </xf>
    <xf numFmtId="0" fontId="80" fillId="34" borderId="0" xfId="0" applyFont="1" applyFill="1" applyAlignment="1">
      <alignment horizontal="left"/>
    </xf>
    <xf numFmtId="0" fontId="67" fillId="35" borderId="0" xfId="0" applyFont="1" applyFill="1" applyAlignment="1">
      <alignment horizontal="left"/>
    </xf>
    <xf numFmtId="0" fontId="81" fillId="39" borderId="0" xfId="0" applyFont="1" applyFill="1" applyAlignment="1">
      <alignment horizontal="left"/>
    </xf>
    <xf numFmtId="0" fontId="70" fillId="0" borderId="18" xfId="0" applyFont="1" applyBorder="1" applyAlignment="1">
      <alignment/>
    </xf>
    <xf numFmtId="0" fontId="73" fillId="42" borderId="0" xfId="0" applyFont="1" applyFill="1" applyAlignment="1">
      <alignment horizontal="left"/>
    </xf>
    <xf numFmtId="0" fontId="74" fillId="0" borderId="15" xfId="0" applyFont="1" applyBorder="1" applyAlignment="1">
      <alignment horizontal="left"/>
    </xf>
    <xf numFmtId="0" fontId="82" fillId="43" borderId="0" xfId="0" applyFont="1" applyFill="1" applyAlignment="1">
      <alignment/>
    </xf>
    <xf numFmtId="0" fontId="74" fillId="35" borderId="0" xfId="0" applyFont="1" applyFill="1" applyAlignment="1">
      <alignment horizontal="left"/>
    </xf>
    <xf numFmtId="0" fontId="70" fillId="0" borderId="0" xfId="0" applyFont="1" applyAlignment="1">
      <alignment horizontal="center"/>
    </xf>
    <xf numFmtId="0" fontId="83" fillId="35" borderId="0" xfId="0" applyFont="1" applyFill="1" applyAlignment="1">
      <alignment/>
    </xf>
    <xf numFmtId="0" fontId="0" fillId="0" borderId="12" xfId="0" applyFont="1" applyBorder="1" applyAlignment="1">
      <alignment/>
    </xf>
    <xf numFmtId="0" fontId="67" fillId="43" borderId="0" xfId="0" applyFont="1" applyFill="1" applyAlignment="1">
      <alignment horizontal="left"/>
    </xf>
    <xf numFmtId="0" fontId="82" fillId="0" borderId="0" xfId="0" applyFont="1" applyAlignment="1">
      <alignment/>
    </xf>
    <xf numFmtId="0" fontId="67" fillId="44" borderId="0" xfId="0" applyFont="1" applyFill="1" applyAlignment="1">
      <alignment horizontal="left"/>
    </xf>
    <xf numFmtId="0" fontId="84" fillId="35" borderId="11" xfId="0" applyFont="1" applyFill="1" applyBorder="1" applyAlignment="1">
      <alignment horizontal="center" vertical="top" wrapText="1"/>
    </xf>
    <xf numFmtId="0" fontId="74" fillId="0" borderId="20" xfId="0" applyFont="1" applyBorder="1" applyAlignment="1">
      <alignment/>
    </xf>
    <xf numFmtId="0" fontId="71" fillId="45" borderId="0" xfId="0" applyFont="1" applyFill="1" applyAlignment="1">
      <alignment horizontal="left"/>
    </xf>
    <xf numFmtId="0" fontId="71" fillId="46" borderId="0" xfId="0" applyFont="1" applyFill="1" applyAlignment="1">
      <alignment horizontal="left"/>
    </xf>
    <xf numFmtId="0" fontId="67" fillId="45" borderId="0" xfId="0" applyFont="1" applyFill="1" applyAlignment="1">
      <alignment horizontal="left"/>
    </xf>
    <xf numFmtId="0" fontId="0" fillId="0" borderId="15" xfId="0" applyFont="1" applyBorder="1" applyAlignment="1">
      <alignment/>
    </xf>
    <xf numFmtId="0" fontId="85" fillId="36" borderId="11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6" fillId="36" borderId="21" xfId="0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0" fontId="75" fillId="47" borderId="11" xfId="0" applyFont="1" applyFill="1" applyBorder="1" applyAlignment="1">
      <alignment horizontal="center" vertical="top" wrapText="1"/>
    </xf>
    <xf numFmtId="0" fontId="74" fillId="0" borderId="15" xfId="0" applyFont="1" applyBorder="1" applyAlignment="1">
      <alignment/>
    </xf>
    <xf numFmtId="0" fontId="73" fillId="35" borderId="0" xfId="0" applyFont="1" applyFill="1" applyAlignment="1">
      <alignment horizontal="left"/>
    </xf>
    <xf numFmtId="0" fontId="67" fillId="34" borderId="0" xfId="0" applyFont="1" applyFill="1" applyAlignment="1">
      <alignment horizontal="left"/>
    </xf>
    <xf numFmtId="0" fontId="75" fillId="39" borderId="11" xfId="0" applyFont="1" applyFill="1" applyBorder="1" applyAlignment="1">
      <alignment horizontal="center" vertical="top" wrapText="1"/>
    </xf>
    <xf numFmtId="0" fontId="74" fillId="0" borderId="17" xfId="0" applyFont="1" applyBorder="1" applyAlignment="1">
      <alignment/>
    </xf>
    <xf numFmtId="0" fontId="74" fillId="48" borderId="0" xfId="0" applyFont="1" applyFill="1" applyAlignment="1">
      <alignment/>
    </xf>
    <xf numFmtId="0" fontId="87" fillId="0" borderId="0" xfId="0" applyFont="1" applyAlignment="1">
      <alignment horizontal="center"/>
    </xf>
    <xf numFmtId="0" fontId="75" fillId="39" borderId="22" xfId="0" applyFont="1" applyFill="1" applyBorder="1" applyAlignment="1">
      <alignment horizontal="center" vertical="top" wrapText="1"/>
    </xf>
    <xf numFmtId="0" fontId="88" fillId="39" borderId="0" xfId="0" applyFont="1" applyFill="1" applyAlignment="1">
      <alignment/>
    </xf>
    <xf numFmtId="0" fontId="74" fillId="33" borderId="23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67" fillId="0" borderId="0" xfId="0" applyFont="1" applyAlignment="1">
      <alignment/>
    </xf>
    <xf numFmtId="0" fontId="89" fillId="35" borderId="0" xfId="0" applyFont="1" applyFill="1" applyAlignment="1">
      <alignment/>
    </xf>
    <xf numFmtId="0" fontId="67" fillId="49" borderId="0" xfId="0" applyFont="1" applyFill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1" fillId="27" borderId="0" xfId="0" applyFont="1" applyFill="1" applyAlignment="1">
      <alignment horizontal="left"/>
    </xf>
    <xf numFmtId="49" fontId="85" fillId="36" borderId="11" xfId="0" applyNumberFormat="1" applyFont="1" applyFill="1" applyBorder="1" applyAlignment="1">
      <alignment horizontal="center"/>
    </xf>
    <xf numFmtId="49" fontId="87" fillId="36" borderId="11" xfId="0" applyNumberFormat="1" applyFont="1" applyFill="1" applyBorder="1" applyAlignment="1">
      <alignment horizontal="center"/>
    </xf>
    <xf numFmtId="0" fontId="71" fillId="35" borderId="0" xfId="0" applyFont="1" applyFill="1" applyAlignment="1">
      <alignment horizontal="left"/>
    </xf>
    <xf numFmtId="0" fontId="72" fillId="36" borderId="14" xfId="0" applyFont="1" applyFill="1" applyBorder="1" applyAlignment="1">
      <alignment horizontal="center" vertical="top" wrapText="1"/>
    </xf>
    <xf numFmtId="0" fontId="71" fillId="44" borderId="0" xfId="0" applyFont="1" applyFill="1" applyAlignment="1">
      <alignment horizontal="left"/>
    </xf>
    <xf numFmtId="1" fontId="71" fillId="0" borderId="20" xfId="0" applyNumberFormat="1" applyFont="1" applyBorder="1" applyAlignment="1">
      <alignment horizontal="left"/>
    </xf>
    <xf numFmtId="49" fontId="90" fillId="0" borderId="0" xfId="0" applyNumberFormat="1" applyFont="1" applyAlignment="1">
      <alignment horizontal="center"/>
    </xf>
    <xf numFmtId="0" fontId="67" fillId="48" borderId="0" xfId="0" applyFont="1" applyFill="1" applyAlignment="1">
      <alignment horizontal="left"/>
    </xf>
    <xf numFmtId="49" fontId="85" fillId="0" borderId="0" xfId="0" applyNumberFormat="1" applyFont="1" applyAlignment="1">
      <alignment horizontal="center"/>
    </xf>
    <xf numFmtId="0" fontId="84" fillId="36" borderId="11" xfId="0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79" fillId="35" borderId="0" xfId="0" applyFont="1" applyFill="1" applyAlignment="1">
      <alignment horizontal="left"/>
    </xf>
    <xf numFmtId="0" fontId="91" fillId="0" borderId="17" xfId="0" applyFont="1" applyBorder="1" applyAlignment="1">
      <alignment horizontal="left"/>
    </xf>
    <xf numFmtId="1" fontId="71" fillId="0" borderId="20" xfId="0" applyNumberFormat="1" applyFont="1" applyBorder="1" applyAlignment="1">
      <alignment horizontal="left" wrapText="1"/>
    </xf>
    <xf numFmtId="0" fontId="74" fillId="0" borderId="0" xfId="0" applyFont="1" applyAlignment="1">
      <alignment horizontal="left"/>
    </xf>
    <xf numFmtId="0" fontId="76" fillId="39" borderId="11" xfId="0" applyFont="1" applyFill="1" applyBorder="1" applyAlignment="1">
      <alignment horizontal="center" vertical="top" wrapText="1"/>
    </xf>
    <xf numFmtId="0" fontId="74" fillId="44" borderId="0" xfId="0" applyFont="1" applyFill="1" applyAlignment="1">
      <alignment/>
    </xf>
    <xf numFmtId="0" fontId="72" fillId="0" borderId="11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left"/>
    </xf>
    <xf numFmtId="0" fontId="74" fillId="0" borderId="12" xfId="0" applyFont="1" applyBorder="1" applyAlignment="1">
      <alignment vertical="center" wrapText="1"/>
    </xf>
    <xf numFmtId="0" fontId="71" fillId="34" borderId="0" xfId="0" applyFont="1" applyFill="1" applyAlignment="1">
      <alignment horizontal="left"/>
    </xf>
    <xf numFmtId="0" fontId="71" fillId="33" borderId="0" xfId="0" applyFont="1" applyFill="1" applyAlignment="1">
      <alignment horizontal="left"/>
    </xf>
    <xf numFmtId="0" fontId="74" fillId="0" borderId="18" xfId="0" applyFont="1" applyBorder="1" applyAlignment="1">
      <alignment/>
    </xf>
    <xf numFmtId="1" fontId="71" fillId="0" borderId="0" xfId="0" applyNumberFormat="1" applyFont="1" applyAlignment="1">
      <alignment horizontal="left"/>
    </xf>
    <xf numFmtId="0" fontId="71" fillId="28" borderId="0" xfId="0" applyFont="1" applyFill="1" applyAlignment="1">
      <alignment horizontal="left"/>
    </xf>
    <xf numFmtId="0" fontId="67" fillId="0" borderId="0" xfId="0" applyFont="1" applyAlignment="1">
      <alignment horizontal="left"/>
    </xf>
    <xf numFmtId="0" fontId="71" fillId="37" borderId="0" xfId="0" applyFont="1" applyFill="1" applyAlignment="1">
      <alignment horizontal="left"/>
    </xf>
    <xf numFmtId="0" fontId="74" fillId="0" borderId="24" xfId="0" applyFont="1" applyBorder="1" applyAlignment="1">
      <alignment/>
    </xf>
    <xf numFmtId="0" fontId="81" fillId="43" borderId="0" xfId="0" applyFont="1" applyFill="1" applyAlignment="1">
      <alignment horizontal="left"/>
    </xf>
    <xf numFmtId="0" fontId="70" fillId="0" borderId="20" xfId="0" applyFont="1" applyBorder="1" applyAlignment="1">
      <alignment/>
    </xf>
    <xf numFmtId="0" fontId="67" fillId="41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83" fillId="50" borderId="0" xfId="0" applyFont="1" applyFill="1" applyAlignment="1">
      <alignment/>
    </xf>
    <xf numFmtId="0" fontId="71" fillId="42" borderId="0" xfId="0" applyFont="1" applyFill="1" applyAlignment="1">
      <alignment horizontal="left"/>
    </xf>
    <xf numFmtId="0" fontId="73" fillId="27" borderId="0" xfId="0" applyFont="1" applyFill="1" applyAlignment="1">
      <alignment horizontal="left"/>
    </xf>
    <xf numFmtId="0" fontId="74" fillId="0" borderId="0" xfId="0" applyFont="1" applyAlignment="1">
      <alignment/>
    </xf>
    <xf numFmtId="0" fontId="78" fillId="0" borderId="0" xfId="0" applyFont="1" applyAlignment="1">
      <alignment horizontal="center"/>
    </xf>
    <xf numFmtId="0" fontId="92" fillId="0" borderId="0" xfId="0" applyFont="1" applyAlignment="1">
      <alignment horizontal="left"/>
    </xf>
    <xf numFmtId="0" fontId="82" fillId="45" borderId="0" xfId="0" applyFont="1" applyFill="1" applyAlignment="1">
      <alignment/>
    </xf>
    <xf numFmtId="0" fontId="84" fillId="0" borderId="11" xfId="0" applyFont="1" applyBorder="1" applyAlignment="1">
      <alignment horizontal="center" vertical="top" wrapText="1"/>
    </xf>
    <xf numFmtId="0" fontId="93" fillId="0" borderId="0" xfId="0" applyFont="1" applyAlignment="1">
      <alignment horizontal="left"/>
    </xf>
    <xf numFmtId="0" fontId="72" fillId="0" borderId="0" xfId="0" applyFont="1" applyAlignment="1">
      <alignment horizontal="center" vertical="top" wrapText="1"/>
    </xf>
    <xf numFmtId="0" fontId="91" fillId="0" borderId="0" xfId="0" applyFont="1" applyAlignment="1">
      <alignment horizontal="left"/>
    </xf>
    <xf numFmtId="0" fontId="94" fillId="0" borderId="0" xfId="0" applyFont="1" applyAlignment="1">
      <alignment/>
    </xf>
    <xf numFmtId="0" fontId="95" fillId="34" borderId="0" xfId="0" applyFont="1" applyFill="1" applyAlignment="1">
      <alignment horizontal="left"/>
    </xf>
    <xf numFmtId="49" fontId="90" fillId="36" borderId="11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71" fillId="51" borderId="0" xfId="0" applyFont="1" applyFill="1" applyAlignment="1">
      <alignment horizontal="left"/>
    </xf>
    <xf numFmtId="0" fontId="79" fillId="0" borderId="11" xfId="0" applyFont="1" applyBorder="1" applyAlignment="1">
      <alignment vertical="center"/>
    </xf>
    <xf numFmtId="0" fontId="72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/>
    </xf>
    <xf numFmtId="0" fontId="9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96" fillId="36" borderId="11" xfId="0" applyNumberFormat="1" applyFont="1" applyFill="1" applyBorder="1" applyAlignment="1">
      <alignment horizontal="center"/>
    </xf>
    <xf numFmtId="0" fontId="75" fillId="39" borderId="25" xfId="0" applyFont="1" applyFill="1" applyBorder="1" applyAlignment="1">
      <alignment horizontal="center" vertical="top" wrapText="1"/>
    </xf>
    <xf numFmtId="0" fontId="71" fillId="52" borderId="0" xfId="0" applyFont="1" applyFill="1" applyAlignment="1">
      <alignment horizontal="left"/>
    </xf>
    <xf numFmtId="0" fontId="80" fillId="34" borderId="15" xfId="0" applyFont="1" applyFill="1" applyBorder="1" applyAlignment="1">
      <alignment horizontal="left"/>
    </xf>
    <xf numFmtId="0" fontId="76" fillId="47" borderId="11" xfId="0" applyFont="1" applyFill="1" applyBorder="1" applyAlignment="1">
      <alignment horizontal="center" vertical="top" wrapText="1"/>
    </xf>
    <xf numFmtId="0" fontId="97" fillId="44" borderId="0" xfId="0" applyFont="1" applyFill="1" applyAlignment="1">
      <alignment horizontal="left"/>
    </xf>
    <xf numFmtId="0" fontId="67" fillId="0" borderId="17" xfId="0" applyFont="1" applyBorder="1" applyAlignment="1">
      <alignment/>
    </xf>
    <xf numFmtId="0" fontId="71" fillId="53" borderId="0" xfId="0" applyFont="1" applyFill="1" applyAlignment="1">
      <alignment horizontal="left"/>
    </xf>
    <xf numFmtId="0" fontId="71" fillId="48" borderId="0" xfId="0" applyFont="1" applyFill="1" applyAlignment="1">
      <alignment horizontal="left"/>
    </xf>
    <xf numFmtId="0" fontId="74" fillId="33" borderId="10" xfId="0" applyFont="1" applyFill="1" applyBorder="1" applyAlignment="1">
      <alignment/>
    </xf>
    <xf numFmtId="0" fontId="71" fillId="0" borderId="0" xfId="0" applyFont="1" applyAlignment="1">
      <alignment horizontal="left" wrapText="1"/>
    </xf>
    <xf numFmtId="0" fontId="73" fillId="0" borderId="0" xfId="0" applyFont="1" applyAlignment="1">
      <alignment horizontal="left"/>
    </xf>
    <xf numFmtId="0" fontId="79" fillId="0" borderId="15" xfId="0" applyFont="1" applyBorder="1" applyAlignment="1">
      <alignment/>
    </xf>
    <xf numFmtId="0" fontId="74" fillId="0" borderId="22" xfId="0" applyFont="1" applyBorder="1" applyAlignment="1">
      <alignment/>
    </xf>
    <xf numFmtId="0" fontId="89" fillId="34" borderId="0" xfId="0" applyFont="1" applyFill="1" applyAlignment="1">
      <alignment/>
    </xf>
    <xf numFmtId="0" fontId="71" fillId="0" borderId="17" xfId="0" applyFont="1" applyBorder="1" applyAlignment="1">
      <alignment horizontal="left"/>
    </xf>
    <xf numFmtId="0" fontId="70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87" fillId="36" borderId="21" xfId="0" applyFont="1" applyFill="1" applyBorder="1" applyAlignment="1">
      <alignment horizontal="center" vertical="top" wrapText="1"/>
    </xf>
    <xf numFmtId="0" fontId="87" fillId="36" borderId="14" xfId="0" applyFont="1" applyFill="1" applyBorder="1" applyAlignment="1">
      <alignment horizontal="center" vertical="top" wrapText="1"/>
    </xf>
    <xf numFmtId="0" fontId="76" fillId="39" borderId="16" xfId="0" applyFont="1" applyFill="1" applyBorder="1" applyAlignment="1">
      <alignment horizontal="center" vertical="top" wrapText="1"/>
    </xf>
    <xf numFmtId="0" fontId="76" fillId="39" borderId="25" xfId="0" applyFont="1" applyFill="1" applyBorder="1" applyAlignment="1">
      <alignment horizontal="center" vertical="top" wrapText="1"/>
    </xf>
    <xf numFmtId="0" fontId="84" fillId="0" borderId="22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76" fillId="39" borderId="22" xfId="0" applyFont="1" applyFill="1" applyBorder="1" applyAlignment="1">
      <alignment horizontal="center" vertical="top" wrapText="1"/>
    </xf>
    <xf numFmtId="0" fontId="8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84" fillId="36" borderId="14" xfId="0" applyFont="1" applyFill="1" applyBorder="1" applyAlignment="1">
      <alignment horizontal="center" vertical="top" wrapText="1"/>
    </xf>
    <xf numFmtId="0" fontId="84" fillId="0" borderId="22" xfId="0" applyFont="1" applyBorder="1" applyAlignment="1">
      <alignment horizontal="center" vertical="top" wrapText="1"/>
    </xf>
    <xf numFmtId="0" fontId="84" fillId="0" borderId="25" xfId="0" applyFont="1" applyBorder="1" applyAlignment="1">
      <alignment horizontal="center" vertical="top" wrapText="1"/>
    </xf>
    <xf numFmtId="0" fontId="84" fillId="0" borderId="26" xfId="0" applyFont="1" applyBorder="1" applyAlignment="1">
      <alignment horizontal="center" vertical="top" wrapText="1"/>
    </xf>
    <xf numFmtId="49" fontId="90" fillId="36" borderId="21" xfId="0" applyNumberFormat="1" applyFont="1" applyFill="1" applyBorder="1" applyAlignment="1">
      <alignment horizontal="center"/>
    </xf>
    <xf numFmtId="49" fontId="90" fillId="36" borderId="14" xfId="0" applyNumberFormat="1" applyFont="1" applyFill="1" applyBorder="1" applyAlignment="1">
      <alignment horizontal="center"/>
    </xf>
    <xf numFmtId="0" fontId="84" fillId="35" borderId="22" xfId="0" applyFont="1" applyFill="1" applyBorder="1" applyAlignment="1">
      <alignment horizontal="center" vertical="top" wrapText="1"/>
    </xf>
    <xf numFmtId="0" fontId="84" fillId="35" borderId="25" xfId="0" applyFont="1" applyFill="1" applyBorder="1" applyAlignment="1">
      <alignment horizontal="center" vertical="top" wrapText="1"/>
    </xf>
    <xf numFmtId="0" fontId="84" fillId="35" borderId="26" xfId="0" applyFont="1" applyFill="1" applyBorder="1" applyAlignment="1">
      <alignment horizontal="center" vertical="top" wrapText="1"/>
    </xf>
    <xf numFmtId="0" fontId="86" fillId="36" borderId="21" xfId="0" applyFont="1" applyFill="1" applyBorder="1" applyAlignment="1">
      <alignment horizontal="center" vertical="top" wrapText="1"/>
    </xf>
    <xf numFmtId="0" fontId="77" fillId="36" borderId="14" xfId="0" applyFont="1" applyFill="1" applyBorder="1" applyAlignment="1">
      <alignment horizontal="center" vertical="top" wrapText="1"/>
    </xf>
    <xf numFmtId="0" fontId="75" fillId="39" borderId="16" xfId="0" applyFont="1" applyFill="1" applyBorder="1" applyAlignment="1">
      <alignment horizontal="center" vertical="top" wrapText="1"/>
    </xf>
    <xf numFmtId="0" fontId="75" fillId="39" borderId="25" xfId="0" applyFont="1" applyFill="1" applyBorder="1" applyAlignment="1">
      <alignment horizontal="center" vertical="top" wrapText="1"/>
    </xf>
    <xf numFmtId="0" fontId="72" fillId="0" borderId="22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5" fillId="39" borderId="22" xfId="0" applyFont="1" applyFill="1" applyBorder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0" fontId="72" fillId="35" borderId="22" xfId="0" applyFont="1" applyFill="1" applyBorder="1" applyAlignment="1">
      <alignment horizontal="center" vertical="top" wrapText="1"/>
    </xf>
    <xf numFmtId="0" fontId="72" fillId="35" borderId="26" xfId="0" applyFont="1" applyFill="1" applyBorder="1" applyAlignment="1">
      <alignment horizontal="center" vertical="top" wrapText="1"/>
    </xf>
    <xf numFmtId="0" fontId="72" fillId="35" borderId="22" xfId="0" applyFont="1" applyFill="1" applyBorder="1" applyAlignment="1">
      <alignment horizontal="center" vertical="top" wrapText="1"/>
    </xf>
    <xf numFmtId="0" fontId="72" fillId="35" borderId="25" xfId="0" applyFont="1" applyFill="1" applyBorder="1" applyAlignment="1">
      <alignment horizontal="center" vertical="top" wrapText="1"/>
    </xf>
    <xf numFmtId="0" fontId="75" fillId="39" borderId="27" xfId="0" applyFont="1" applyFill="1" applyBorder="1" applyAlignment="1">
      <alignment horizontal="center" vertical="top" wrapText="1"/>
    </xf>
    <xf numFmtId="0" fontId="72" fillId="0" borderId="22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top" wrapText="1"/>
    </xf>
    <xf numFmtId="0" fontId="98" fillId="0" borderId="25" xfId="0" applyFont="1" applyBorder="1" applyAlignment="1">
      <alignment vertical="center"/>
    </xf>
    <xf numFmtId="0" fontId="74" fillId="0" borderId="12" xfId="0" applyFont="1" applyBorder="1" applyAlignment="1">
      <alignment vertical="center" wrapText="1"/>
    </xf>
    <xf numFmtId="0" fontId="74" fillId="0" borderId="0" xfId="0" applyFont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9.00390625" style="0" customWidth="1"/>
    <col min="2" max="2" width="24.00390625" style="0" customWidth="1"/>
    <col min="3" max="3" width="31.7109375" style="0" customWidth="1"/>
    <col min="4" max="4" width="19.7109375" style="0" customWidth="1"/>
    <col min="5" max="5" width="20.140625" style="0" customWidth="1"/>
    <col min="6" max="6" width="24.421875" style="0" customWidth="1"/>
    <col min="7" max="7" width="20.8515625" style="0" customWidth="1"/>
    <col min="8" max="8" width="19.7109375" style="0" customWidth="1"/>
    <col min="9" max="9" width="16.140625" style="0" customWidth="1"/>
  </cols>
  <sheetData>
    <row r="1" spans="1:9" ht="1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2" t="s">
        <v>5</v>
      </c>
      <c r="G1" s="4" t="s">
        <v>6</v>
      </c>
      <c r="H1" s="4" t="s">
        <v>7</v>
      </c>
      <c r="I1" s="4" t="s">
        <v>8</v>
      </c>
    </row>
    <row r="2" spans="1:9" ht="15" customHeight="1">
      <c r="A2" s="137" t="s">
        <v>9</v>
      </c>
      <c r="B2" s="137"/>
      <c r="C2" s="137"/>
      <c r="D2" s="137"/>
      <c r="E2" s="137"/>
      <c r="F2" s="137"/>
      <c r="G2" s="137"/>
      <c r="H2" s="137"/>
      <c r="I2" s="137"/>
    </row>
    <row r="3" spans="1:9" ht="15">
      <c r="A3" s="68" t="s">
        <v>10</v>
      </c>
      <c r="B3" s="64" t="s">
        <v>11</v>
      </c>
      <c r="C3" s="64" t="s">
        <v>12</v>
      </c>
      <c r="D3" s="64" t="s">
        <v>13</v>
      </c>
      <c r="E3" s="90" t="s">
        <v>14</v>
      </c>
      <c r="F3" s="109"/>
      <c r="G3" s="70" t="s">
        <v>15</v>
      </c>
      <c r="H3" s="70" t="s">
        <v>15</v>
      </c>
      <c r="I3" s="102"/>
    </row>
    <row r="4" spans="1:9" ht="15">
      <c r="A4" s="68" t="s">
        <v>16</v>
      </c>
      <c r="B4" s="64" t="s">
        <v>17</v>
      </c>
      <c r="C4" s="64" t="s">
        <v>18</v>
      </c>
      <c r="D4" s="64" t="s">
        <v>19</v>
      </c>
      <c r="E4" s="90" t="s">
        <v>20</v>
      </c>
      <c r="F4" s="92"/>
      <c r="G4" s="92"/>
      <c r="H4" s="102"/>
      <c r="I4" s="92"/>
    </row>
    <row r="5" spans="1:9" ht="15">
      <c r="A5" s="68" t="s">
        <v>21</v>
      </c>
      <c r="B5" s="64" t="s">
        <v>22</v>
      </c>
      <c r="C5" s="64" t="s">
        <v>23</v>
      </c>
      <c r="D5" s="64" t="s">
        <v>24</v>
      </c>
      <c r="E5" s="90" t="s">
        <v>25</v>
      </c>
      <c r="F5" s="8" t="s">
        <v>26</v>
      </c>
      <c r="G5" s="57" t="s">
        <v>27</v>
      </c>
      <c r="H5" s="57" t="s">
        <v>27</v>
      </c>
      <c r="I5" s="102"/>
    </row>
    <row r="6" spans="1:9" ht="15">
      <c r="A6" s="68" t="s">
        <v>28</v>
      </c>
      <c r="B6" s="64" t="s">
        <v>29</v>
      </c>
      <c r="C6" s="64" t="s">
        <v>30</v>
      </c>
      <c r="D6" s="64" t="s">
        <v>13</v>
      </c>
      <c r="E6" s="90" t="s">
        <v>31</v>
      </c>
      <c r="F6" s="109"/>
      <c r="G6" s="91" t="s">
        <v>32</v>
      </c>
      <c r="H6" s="102"/>
      <c r="I6" s="102"/>
    </row>
    <row r="7" spans="1:9" ht="15">
      <c r="A7" s="68" t="s">
        <v>33</v>
      </c>
      <c r="B7" s="64" t="s">
        <v>34</v>
      </c>
      <c r="C7" s="64" t="s">
        <v>35</v>
      </c>
      <c r="D7" s="64" t="s">
        <v>36</v>
      </c>
      <c r="E7" s="90" t="s">
        <v>37</v>
      </c>
      <c r="F7" s="64"/>
      <c r="G7" s="102"/>
      <c r="H7" s="102"/>
      <c r="I7" s="102"/>
    </row>
    <row r="8" spans="1:9" ht="15">
      <c r="A8" s="68" t="s">
        <v>38</v>
      </c>
      <c r="B8" s="64" t="s">
        <v>39</v>
      </c>
      <c r="C8" s="64" t="s">
        <v>40</v>
      </c>
      <c r="D8" s="64" t="s">
        <v>41</v>
      </c>
      <c r="E8" s="90" t="s">
        <v>42</v>
      </c>
      <c r="F8" s="64"/>
      <c r="G8" s="64"/>
      <c r="H8" s="102"/>
      <c r="I8" s="102"/>
    </row>
    <row r="9" spans="1:9" ht="15">
      <c r="A9" s="68" t="s">
        <v>43</v>
      </c>
      <c r="B9" s="64" t="s">
        <v>44</v>
      </c>
      <c r="C9" s="64" t="s">
        <v>45</v>
      </c>
      <c r="D9" s="64" t="s">
        <v>46</v>
      </c>
      <c r="E9" s="90" t="s">
        <v>47</v>
      </c>
      <c r="F9" s="68" t="s">
        <v>48</v>
      </c>
      <c r="G9" s="92"/>
      <c r="H9" s="102"/>
      <c r="I9" s="92"/>
    </row>
    <row r="10" spans="1:9" ht="15">
      <c r="A10" s="68" t="s">
        <v>49</v>
      </c>
      <c r="B10" s="64" t="s">
        <v>50</v>
      </c>
      <c r="C10" s="64" t="s">
        <v>51</v>
      </c>
      <c r="D10" s="64" t="s">
        <v>19</v>
      </c>
      <c r="E10" s="90" t="s">
        <v>52</v>
      </c>
      <c r="F10" s="17" t="s">
        <v>26</v>
      </c>
      <c r="G10" s="91" t="s">
        <v>53</v>
      </c>
      <c r="H10" s="68"/>
      <c r="I10" s="102"/>
    </row>
    <row r="11" spans="1:9" ht="15">
      <c r="A11" s="68" t="s">
        <v>54</v>
      </c>
      <c r="B11" s="64" t="s">
        <v>55</v>
      </c>
      <c r="C11" s="64" t="s">
        <v>56</v>
      </c>
      <c r="D11" s="64" t="s">
        <v>24</v>
      </c>
      <c r="E11" s="90" t="s">
        <v>57</v>
      </c>
      <c r="F11" s="8" t="s">
        <v>26</v>
      </c>
      <c r="G11" s="57" t="s">
        <v>27</v>
      </c>
      <c r="H11" s="41" t="s">
        <v>58</v>
      </c>
      <c r="I11" s="102"/>
    </row>
    <row r="12" spans="1:9" ht="15">
      <c r="A12" s="68" t="s">
        <v>59</v>
      </c>
      <c r="B12" s="64" t="s">
        <v>60</v>
      </c>
      <c r="C12" s="64" t="s">
        <v>61</v>
      </c>
      <c r="D12" s="64" t="s">
        <v>19</v>
      </c>
      <c r="E12" s="90" t="s">
        <v>62</v>
      </c>
      <c r="F12" s="68" t="s">
        <v>48</v>
      </c>
      <c r="G12" s="92"/>
      <c r="H12" s="102"/>
      <c r="I12" s="102"/>
    </row>
    <row r="13" spans="1:9" ht="15" customHeight="1">
      <c r="A13" s="68" t="s">
        <v>63</v>
      </c>
      <c r="B13" s="64" t="s">
        <v>64</v>
      </c>
      <c r="C13" s="64" t="s">
        <v>65</v>
      </c>
      <c r="D13" s="64" t="s">
        <v>36</v>
      </c>
      <c r="E13" s="90" t="s">
        <v>66</v>
      </c>
      <c r="F13" s="8" t="s">
        <v>26</v>
      </c>
      <c r="G13" s="135" t="s">
        <v>67</v>
      </c>
      <c r="H13" s="92"/>
      <c r="I13" s="62" t="s">
        <v>68</v>
      </c>
    </row>
    <row r="14" spans="1:9" ht="15">
      <c r="A14" s="68" t="s">
        <v>69</v>
      </c>
      <c r="B14" s="64" t="s">
        <v>70</v>
      </c>
      <c r="C14" s="64" t="s">
        <v>71</v>
      </c>
      <c r="D14" s="64" t="s">
        <v>72</v>
      </c>
      <c r="E14" s="90" t="s">
        <v>73</v>
      </c>
      <c r="F14" s="68"/>
      <c r="G14" s="92"/>
      <c r="H14" s="92"/>
      <c r="I14" s="102"/>
    </row>
    <row r="15" spans="1:9" ht="15">
      <c r="A15" s="68" t="s">
        <v>74</v>
      </c>
      <c r="B15" s="64" t="s">
        <v>75</v>
      </c>
      <c r="C15" s="64" t="s">
        <v>76</v>
      </c>
      <c r="D15" s="64" t="s">
        <v>77</v>
      </c>
      <c r="E15" s="90" t="s">
        <v>78</v>
      </c>
      <c r="F15" s="64"/>
      <c r="G15" s="92"/>
      <c r="H15" s="102"/>
      <c r="I15" s="102"/>
    </row>
    <row r="16" spans="1:9" ht="15">
      <c r="A16" s="68" t="s">
        <v>79</v>
      </c>
      <c r="B16" s="64" t="s">
        <v>80</v>
      </c>
      <c r="C16" s="64" t="s">
        <v>81</v>
      </c>
      <c r="D16" s="64" t="s">
        <v>19</v>
      </c>
      <c r="E16" s="90" t="s">
        <v>82</v>
      </c>
      <c r="F16" s="109"/>
      <c r="G16" s="70" t="s">
        <v>15</v>
      </c>
      <c r="H16" s="102"/>
      <c r="I16" s="102"/>
    </row>
    <row r="17" spans="1:9" ht="15">
      <c r="A17" s="68" t="s">
        <v>83</v>
      </c>
      <c r="B17" s="64" t="s">
        <v>84</v>
      </c>
      <c r="C17" s="64" t="s">
        <v>85</v>
      </c>
      <c r="D17" s="64" t="s">
        <v>19</v>
      </c>
      <c r="E17" s="90" t="s">
        <v>86</v>
      </c>
      <c r="F17" s="68" t="s">
        <v>48</v>
      </c>
      <c r="G17" s="64"/>
      <c r="H17" s="102"/>
      <c r="I17" s="102"/>
    </row>
    <row r="18" spans="1:9" ht="15">
      <c r="A18" s="68" t="s">
        <v>87</v>
      </c>
      <c r="B18" s="64" t="s">
        <v>88</v>
      </c>
      <c r="C18" s="64" t="s">
        <v>89</v>
      </c>
      <c r="D18" s="64" t="s">
        <v>90</v>
      </c>
      <c r="E18" s="90" t="s">
        <v>91</v>
      </c>
      <c r="F18" s="92"/>
      <c r="G18" s="70" t="s">
        <v>15</v>
      </c>
      <c r="H18" s="102"/>
      <c r="I18" s="102"/>
    </row>
    <row r="19" spans="1:9" ht="15">
      <c r="A19" s="68" t="s">
        <v>92</v>
      </c>
      <c r="B19" s="64" t="s">
        <v>93</v>
      </c>
      <c r="C19" s="64" t="s">
        <v>94</v>
      </c>
      <c r="D19" s="64" t="s">
        <v>19</v>
      </c>
      <c r="E19" s="90" t="s">
        <v>95</v>
      </c>
      <c r="F19" s="68" t="s">
        <v>48</v>
      </c>
      <c r="G19" s="92"/>
      <c r="H19" s="102"/>
      <c r="I19" s="102"/>
    </row>
    <row r="20" spans="1:9" ht="15">
      <c r="A20" s="68" t="s">
        <v>96</v>
      </c>
      <c r="B20" s="64" t="s">
        <v>97</v>
      </c>
      <c r="C20" s="64" t="s">
        <v>98</v>
      </c>
      <c r="D20" s="64" t="s">
        <v>19</v>
      </c>
      <c r="E20" s="90" t="s">
        <v>99</v>
      </c>
      <c r="F20" s="92"/>
      <c r="G20" s="92"/>
      <c r="H20" s="102"/>
      <c r="I20" s="102"/>
    </row>
    <row r="21" spans="1:9" ht="15" customHeight="1">
      <c r="A21" s="68" t="s">
        <v>100</v>
      </c>
      <c r="B21" s="64" t="s">
        <v>101</v>
      </c>
      <c r="C21" s="64" t="s">
        <v>102</v>
      </c>
      <c r="D21" s="64" t="s">
        <v>19</v>
      </c>
      <c r="E21" s="90" t="s">
        <v>103</v>
      </c>
      <c r="F21" s="8" t="s">
        <v>26</v>
      </c>
      <c r="G21" s="92"/>
      <c r="H21" s="41" t="s">
        <v>58</v>
      </c>
      <c r="I21" s="92"/>
    </row>
    <row r="22" spans="1:9" ht="15" customHeight="1">
      <c r="A22" s="68" t="s">
        <v>104</v>
      </c>
      <c r="B22" s="64" t="s">
        <v>105</v>
      </c>
      <c r="C22" s="64" t="s">
        <v>61</v>
      </c>
      <c r="D22" s="64" t="s">
        <v>19</v>
      </c>
      <c r="E22" s="90" t="s">
        <v>106</v>
      </c>
      <c r="F22" s="25"/>
      <c r="G22" s="92" t="s">
        <v>107</v>
      </c>
      <c r="H22" s="61"/>
      <c r="I22" s="92"/>
    </row>
    <row r="23" spans="1:9" ht="15">
      <c r="A23" s="68" t="s">
        <v>108</v>
      </c>
      <c r="B23" s="64" t="s">
        <v>109</v>
      </c>
      <c r="C23" s="64" t="s">
        <v>110</v>
      </c>
      <c r="D23" s="64" t="s">
        <v>111</v>
      </c>
      <c r="E23" s="90" t="s">
        <v>112</v>
      </c>
      <c r="F23" s="8" t="s">
        <v>26</v>
      </c>
      <c r="G23" s="70" t="s">
        <v>15</v>
      </c>
      <c r="H23" s="37" t="s">
        <v>15</v>
      </c>
      <c r="I23" s="102"/>
    </row>
    <row r="24" spans="1:9" ht="15">
      <c r="A24" s="68" t="s">
        <v>113</v>
      </c>
      <c r="B24" s="64" t="s">
        <v>114</v>
      </c>
      <c r="C24" s="64" t="s">
        <v>115</v>
      </c>
      <c r="D24" s="64" t="s">
        <v>116</v>
      </c>
      <c r="E24" s="90" t="s">
        <v>117</v>
      </c>
      <c r="F24" s="68"/>
      <c r="G24" s="57" t="s">
        <v>27</v>
      </c>
      <c r="H24" s="102"/>
      <c r="I24" s="102"/>
    </row>
    <row r="25" spans="1:9" ht="15">
      <c r="A25" s="68" t="s">
        <v>118</v>
      </c>
      <c r="B25" s="64" t="s">
        <v>119</v>
      </c>
      <c r="C25" s="64" t="s">
        <v>120</v>
      </c>
      <c r="D25" s="64" t="s">
        <v>19</v>
      </c>
      <c r="E25" s="90" t="s">
        <v>121</v>
      </c>
      <c r="F25" s="68" t="s">
        <v>48</v>
      </c>
      <c r="G25" s="92"/>
      <c r="H25" s="92"/>
      <c r="I25" s="102"/>
    </row>
    <row r="26" spans="1:9" ht="15">
      <c r="A26" s="68" t="s">
        <v>122</v>
      </c>
      <c r="B26" s="64" t="s">
        <v>123</v>
      </c>
      <c r="C26" s="64" t="s">
        <v>124</v>
      </c>
      <c r="D26" s="64" t="s">
        <v>19</v>
      </c>
      <c r="E26" s="90" t="s">
        <v>125</v>
      </c>
      <c r="F26" s="92"/>
      <c r="G26" s="92"/>
      <c r="H26" s="102"/>
      <c r="I26" s="102"/>
    </row>
    <row r="27" spans="1:9" ht="15">
      <c r="A27" s="68" t="s">
        <v>126</v>
      </c>
      <c r="B27" s="64" t="s">
        <v>127</v>
      </c>
      <c r="C27" s="64" t="s">
        <v>128</v>
      </c>
      <c r="D27" s="64" t="s">
        <v>19</v>
      </c>
      <c r="E27" s="90" t="s">
        <v>129</v>
      </c>
      <c r="F27" s="8" t="s">
        <v>26</v>
      </c>
      <c r="G27" s="92"/>
      <c r="H27" s="92"/>
      <c r="I27" s="102"/>
    </row>
    <row r="28" spans="1:9" ht="15" customHeight="1">
      <c r="A28" s="68" t="s">
        <v>130</v>
      </c>
      <c r="B28" s="64" t="s">
        <v>131</v>
      </c>
      <c r="C28" s="64" t="s">
        <v>132</v>
      </c>
      <c r="D28" s="64" t="s">
        <v>111</v>
      </c>
      <c r="E28" s="90" t="s">
        <v>133</v>
      </c>
      <c r="F28" s="8" t="s">
        <v>26</v>
      </c>
      <c r="G28" s="70" t="s">
        <v>15</v>
      </c>
      <c r="H28" s="37" t="s">
        <v>15</v>
      </c>
      <c r="I28" s="92"/>
    </row>
    <row r="29" spans="1:9" ht="15">
      <c r="A29" s="68" t="s">
        <v>134</v>
      </c>
      <c r="B29" s="64" t="s">
        <v>135</v>
      </c>
      <c r="C29" s="64" t="s">
        <v>136</v>
      </c>
      <c r="D29" s="64" t="s">
        <v>137</v>
      </c>
      <c r="E29" s="90" t="s">
        <v>138</v>
      </c>
      <c r="F29" s="8" t="s">
        <v>26</v>
      </c>
      <c r="G29" s="92"/>
      <c r="H29" s="92"/>
      <c r="I29" s="102"/>
    </row>
    <row r="30" spans="1:9" ht="15">
      <c r="A30" s="68" t="s">
        <v>139</v>
      </c>
      <c r="B30" s="64" t="s">
        <v>140</v>
      </c>
      <c r="C30" s="64" t="s">
        <v>141</v>
      </c>
      <c r="D30" s="64" t="s">
        <v>142</v>
      </c>
      <c r="E30" s="90" t="s">
        <v>143</v>
      </c>
      <c r="F30" s="68" t="s">
        <v>48</v>
      </c>
      <c r="G30" s="135" t="s">
        <v>67</v>
      </c>
      <c r="H30" s="102"/>
      <c r="I30" s="102"/>
    </row>
    <row r="31" spans="1:9" ht="15">
      <c r="A31" s="68" t="s">
        <v>144</v>
      </c>
      <c r="B31" s="64" t="s">
        <v>145</v>
      </c>
      <c r="C31" s="64" t="s">
        <v>146</v>
      </c>
      <c r="D31" s="64" t="s">
        <v>142</v>
      </c>
      <c r="E31" s="90" t="s">
        <v>147</v>
      </c>
      <c r="F31" s="8" t="s">
        <v>26</v>
      </c>
      <c r="G31" s="102"/>
      <c r="H31" s="92"/>
      <c r="I31" s="62" t="s">
        <v>68</v>
      </c>
    </row>
    <row r="32" spans="1:9" ht="12.75">
      <c r="A32" s="68" t="s">
        <v>148</v>
      </c>
      <c r="B32" s="64" t="s">
        <v>149</v>
      </c>
      <c r="C32" s="64" t="s">
        <v>150</v>
      </c>
      <c r="D32" s="64" t="s">
        <v>151</v>
      </c>
      <c r="E32" s="90" t="s">
        <v>152</v>
      </c>
      <c r="F32" s="68" t="s">
        <v>48</v>
      </c>
      <c r="G32" s="135" t="s">
        <v>67</v>
      </c>
      <c r="H32" s="92"/>
      <c r="I32" s="62" t="s">
        <v>68</v>
      </c>
    </row>
    <row r="33" spans="1:9" ht="15">
      <c r="A33" s="68" t="s">
        <v>153</v>
      </c>
      <c r="B33" s="64" t="s">
        <v>154</v>
      </c>
      <c r="C33" s="64" t="s">
        <v>155</v>
      </c>
      <c r="D33" s="64" t="s">
        <v>19</v>
      </c>
      <c r="E33" s="90" t="s">
        <v>156</v>
      </c>
      <c r="F33" s="68" t="s">
        <v>48</v>
      </c>
      <c r="G33" s="57" t="s">
        <v>27</v>
      </c>
      <c r="H33" s="99" t="s">
        <v>58</v>
      </c>
      <c r="I33" s="102"/>
    </row>
    <row r="34" spans="1:9" ht="15">
      <c r="A34" s="68" t="s">
        <v>157</v>
      </c>
      <c r="B34" s="64" t="s">
        <v>158</v>
      </c>
      <c r="C34" s="64" t="s">
        <v>159</v>
      </c>
      <c r="D34" s="64" t="s">
        <v>19</v>
      </c>
      <c r="E34" s="90" t="s">
        <v>160</v>
      </c>
      <c r="F34" s="64"/>
      <c r="G34" s="102"/>
      <c r="H34" s="102"/>
      <c r="I34" s="102"/>
    </row>
    <row r="35" spans="1:9" ht="15">
      <c r="A35" s="68" t="s">
        <v>161</v>
      </c>
      <c r="B35" s="64"/>
      <c r="C35" s="64" t="s">
        <v>162</v>
      </c>
      <c r="D35" s="64" t="s">
        <v>163</v>
      </c>
      <c r="E35" s="90" t="s">
        <v>164</v>
      </c>
      <c r="F35" s="64"/>
      <c r="G35" s="92"/>
      <c r="H35" s="102"/>
      <c r="I35" s="92"/>
    </row>
    <row r="36" spans="1:9" ht="12.75">
      <c r="A36" s="137" t="s">
        <v>165</v>
      </c>
      <c r="B36" s="137"/>
      <c r="C36" s="137"/>
      <c r="D36" s="137"/>
      <c r="E36" s="137"/>
      <c r="F36" s="137"/>
      <c r="G36" s="137"/>
      <c r="H36" s="137"/>
      <c r="I36" s="137"/>
    </row>
    <row r="37" spans="1:9" ht="15">
      <c r="A37" s="20" t="s">
        <v>166</v>
      </c>
      <c r="B37" s="64"/>
      <c r="C37" s="64" t="s">
        <v>167</v>
      </c>
      <c r="D37" s="64" t="s">
        <v>168</v>
      </c>
      <c r="E37" s="90"/>
      <c r="F37" s="64"/>
      <c r="G37" s="88" t="s">
        <v>169</v>
      </c>
      <c r="H37" s="102"/>
      <c r="I37" s="102"/>
    </row>
    <row r="38" spans="1:9" ht="15">
      <c r="A38" s="64" t="s">
        <v>170</v>
      </c>
      <c r="B38" s="64" t="s">
        <v>171</v>
      </c>
      <c r="C38" s="64" t="s">
        <v>172</v>
      </c>
      <c r="D38" s="64" t="s">
        <v>173</v>
      </c>
      <c r="E38" s="90" t="s">
        <v>174</v>
      </c>
      <c r="F38" s="92"/>
      <c r="G38" s="88" t="s">
        <v>175</v>
      </c>
      <c r="H38" s="102"/>
      <c r="I38" s="102"/>
    </row>
    <row r="39" spans="1:9" ht="15">
      <c r="A39" s="64" t="s">
        <v>176</v>
      </c>
      <c r="B39" s="64" t="s">
        <v>177</v>
      </c>
      <c r="C39" s="64" t="s">
        <v>178</v>
      </c>
      <c r="D39" s="64" t="s">
        <v>179</v>
      </c>
      <c r="E39" s="90" t="s">
        <v>180</v>
      </c>
      <c r="F39" s="128" t="s">
        <v>181</v>
      </c>
      <c r="G39" s="88" t="s">
        <v>169</v>
      </c>
      <c r="H39" s="102"/>
      <c r="I39" s="109"/>
    </row>
    <row r="40" spans="1:9" ht="15">
      <c r="A40" s="64" t="s">
        <v>182</v>
      </c>
      <c r="B40" s="64" t="s">
        <v>183</v>
      </c>
      <c r="C40" s="64" t="s">
        <v>184</v>
      </c>
      <c r="D40" s="64" t="s">
        <v>185</v>
      </c>
      <c r="E40" s="90" t="s">
        <v>186</v>
      </c>
      <c r="F40" s="92"/>
      <c r="G40" s="88" t="s">
        <v>169</v>
      </c>
      <c r="H40" s="102"/>
      <c r="I40" s="102"/>
    </row>
    <row r="41" spans="1:9" ht="15">
      <c r="A41" s="64" t="s">
        <v>187</v>
      </c>
      <c r="B41" s="64" t="s">
        <v>188</v>
      </c>
      <c r="C41" s="64" t="s">
        <v>189</v>
      </c>
      <c r="D41" s="64" t="s">
        <v>190</v>
      </c>
      <c r="E41" s="90" t="s">
        <v>191</v>
      </c>
      <c r="F41" s="128" t="s">
        <v>181</v>
      </c>
      <c r="G41" s="88" t="s">
        <v>169</v>
      </c>
      <c r="H41" s="102"/>
      <c r="I41" s="109"/>
    </row>
    <row r="42" spans="1:9" ht="15">
      <c r="A42" s="64" t="s">
        <v>192</v>
      </c>
      <c r="B42" s="64" t="s">
        <v>193</v>
      </c>
      <c r="C42" s="64" t="s">
        <v>194</v>
      </c>
      <c r="D42" s="64" t="s">
        <v>195</v>
      </c>
      <c r="E42" s="90" t="s">
        <v>196</v>
      </c>
      <c r="F42" s="128" t="s">
        <v>181</v>
      </c>
      <c r="G42" s="88" t="s">
        <v>169</v>
      </c>
      <c r="H42" s="102"/>
      <c r="I42" s="109"/>
    </row>
    <row r="43" spans="1:9" ht="15">
      <c r="A43" s="64" t="s">
        <v>197</v>
      </c>
      <c r="B43" s="64" t="s">
        <v>198</v>
      </c>
      <c r="C43" s="64" t="s">
        <v>199</v>
      </c>
      <c r="D43" s="64" t="s">
        <v>200</v>
      </c>
      <c r="E43" s="90" t="s">
        <v>201</v>
      </c>
      <c r="F43" s="128" t="s">
        <v>181</v>
      </c>
      <c r="G43" s="88" t="s">
        <v>169</v>
      </c>
      <c r="H43" s="102"/>
      <c r="I43" s="109"/>
    </row>
    <row r="44" spans="1:9" ht="12.75">
      <c r="A44" s="64" t="s">
        <v>202</v>
      </c>
      <c r="B44" s="64" t="s">
        <v>203</v>
      </c>
      <c r="C44" s="64" t="s">
        <v>204</v>
      </c>
      <c r="D44" s="64" t="s">
        <v>205</v>
      </c>
      <c r="E44" s="90" t="s">
        <v>206</v>
      </c>
      <c r="F44" s="128" t="s">
        <v>181</v>
      </c>
      <c r="G44" s="88" t="s">
        <v>169</v>
      </c>
      <c r="H44" s="92"/>
      <c r="I44" s="109"/>
    </row>
    <row r="45" spans="1:9" ht="15">
      <c r="A45" s="64" t="s">
        <v>207</v>
      </c>
      <c r="B45" s="64" t="s">
        <v>208</v>
      </c>
      <c r="C45" s="64" t="s">
        <v>209</v>
      </c>
      <c r="D45" s="64" t="s">
        <v>210</v>
      </c>
      <c r="E45" s="90" t="s">
        <v>211</v>
      </c>
      <c r="F45" s="128" t="s">
        <v>181</v>
      </c>
      <c r="G45" s="88" t="s">
        <v>169</v>
      </c>
      <c r="H45" s="102"/>
      <c r="I45" s="109"/>
    </row>
    <row r="46" spans="1:9" ht="15">
      <c r="A46" s="64" t="s">
        <v>212</v>
      </c>
      <c r="B46" s="64" t="s">
        <v>213</v>
      </c>
      <c r="C46" s="64" t="s">
        <v>214</v>
      </c>
      <c r="D46" s="64" t="s">
        <v>205</v>
      </c>
      <c r="E46" s="90" t="s">
        <v>215</v>
      </c>
      <c r="F46" s="128" t="s">
        <v>181</v>
      </c>
      <c r="G46" s="88" t="s">
        <v>169</v>
      </c>
      <c r="H46" s="102"/>
      <c r="I46" s="92"/>
    </row>
    <row r="47" spans="1:9" ht="15">
      <c r="A47" s="64" t="s">
        <v>216</v>
      </c>
      <c r="B47" s="64" t="s">
        <v>217</v>
      </c>
      <c r="C47" s="64" t="s">
        <v>218</v>
      </c>
      <c r="D47" s="64" t="s">
        <v>219</v>
      </c>
      <c r="E47" s="90" t="s">
        <v>220</v>
      </c>
      <c r="F47" s="128" t="s">
        <v>181</v>
      </c>
      <c r="G47" s="88" t="s">
        <v>169</v>
      </c>
      <c r="H47" s="102"/>
      <c r="I47" s="92"/>
    </row>
    <row r="48" spans="1:9" ht="15">
      <c r="A48" s="64" t="s">
        <v>221</v>
      </c>
      <c r="B48" s="64"/>
      <c r="C48" s="64" t="s">
        <v>222</v>
      </c>
      <c r="D48" s="64" t="s">
        <v>205</v>
      </c>
      <c r="E48" s="90" t="s">
        <v>223</v>
      </c>
      <c r="F48" s="128" t="s">
        <v>181</v>
      </c>
      <c r="G48" s="88" t="s">
        <v>169</v>
      </c>
      <c r="H48" s="102"/>
      <c r="I48" s="102"/>
    </row>
    <row r="49" spans="1:9" ht="12.75">
      <c r="A49" s="64" t="s">
        <v>224</v>
      </c>
      <c r="B49" s="64" t="s">
        <v>225</v>
      </c>
      <c r="C49" s="64" t="s">
        <v>226</v>
      </c>
      <c r="D49" s="64" t="s">
        <v>219</v>
      </c>
      <c r="E49" s="90" t="s">
        <v>227</v>
      </c>
      <c r="F49" s="128" t="s">
        <v>181</v>
      </c>
      <c r="G49" s="88" t="s">
        <v>169</v>
      </c>
      <c r="H49" s="88" t="s">
        <v>169</v>
      </c>
      <c r="I49" s="109"/>
    </row>
    <row r="50" spans="1:9" ht="12.75">
      <c r="A50" s="64" t="s">
        <v>228</v>
      </c>
      <c r="B50" s="64"/>
      <c r="C50" s="64"/>
      <c r="D50" s="64"/>
      <c r="E50" s="90"/>
      <c r="F50" s="92"/>
      <c r="G50" s="88" t="s">
        <v>169</v>
      </c>
      <c r="H50" s="64"/>
      <c r="I50" s="109"/>
    </row>
    <row r="51" spans="1:9" ht="15">
      <c r="A51" s="64" t="s">
        <v>229</v>
      </c>
      <c r="B51" s="64"/>
      <c r="C51" s="64" t="s">
        <v>230</v>
      </c>
      <c r="D51" s="64" t="s">
        <v>168</v>
      </c>
      <c r="E51" s="90" t="s">
        <v>231</v>
      </c>
      <c r="F51" s="92"/>
      <c r="G51" s="88" t="s">
        <v>169</v>
      </c>
      <c r="H51" s="102"/>
      <c r="I51" s="102"/>
    </row>
    <row r="52" spans="1:9" ht="15">
      <c r="A52" s="64" t="s">
        <v>232</v>
      </c>
      <c r="B52" s="64" t="s">
        <v>233</v>
      </c>
      <c r="C52" s="64" t="s">
        <v>234</v>
      </c>
      <c r="D52" s="64" t="s">
        <v>205</v>
      </c>
      <c r="E52" s="90">
        <v>7908677700</v>
      </c>
      <c r="F52" s="92"/>
      <c r="G52" s="91" t="s">
        <v>32</v>
      </c>
      <c r="H52" s="102"/>
      <c r="I52" s="102"/>
    </row>
    <row r="53" spans="1:9" ht="12.75">
      <c r="A53" s="137" t="s">
        <v>235</v>
      </c>
      <c r="B53" s="137"/>
      <c r="C53" s="137"/>
      <c r="D53" s="137"/>
      <c r="E53" s="137"/>
      <c r="F53" s="137"/>
      <c r="G53" s="137"/>
      <c r="H53" s="137"/>
      <c r="I53" s="137"/>
    </row>
    <row r="54" spans="1:9" ht="15">
      <c r="A54" s="64" t="s">
        <v>236</v>
      </c>
      <c r="B54" s="64"/>
      <c r="C54" s="64" t="s">
        <v>237</v>
      </c>
      <c r="D54" s="64" t="s">
        <v>238</v>
      </c>
      <c r="E54" s="90" t="s">
        <v>239</v>
      </c>
      <c r="F54" s="109"/>
      <c r="G54" s="21" t="s">
        <v>240</v>
      </c>
      <c r="H54" s="102"/>
      <c r="I54" s="102"/>
    </row>
    <row r="55" spans="1:9" ht="15">
      <c r="A55" s="64" t="s">
        <v>241</v>
      </c>
      <c r="B55" s="64"/>
      <c r="C55" s="64" t="s">
        <v>242</v>
      </c>
      <c r="D55" s="64" t="s">
        <v>238</v>
      </c>
      <c r="E55" s="90">
        <v>2879628800</v>
      </c>
      <c r="F55" s="92"/>
      <c r="G55" s="21" t="s">
        <v>240</v>
      </c>
      <c r="H55" s="102"/>
      <c r="I55" s="102"/>
    </row>
    <row r="56" spans="1:9" ht="15">
      <c r="A56" s="64" t="s">
        <v>243</v>
      </c>
      <c r="B56" s="64"/>
      <c r="C56" s="64" t="s">
        <v>244</v>
      </c>
      <c r="D56" s="64" t="s">
        <v>238</v>
      </c>
      <c r="E56" s="90">
        <v>79628685</v>
      </c>
      <c r="F56" s="129" t="s">
        <v>245</v>
      </c>
      <c r="G56" s="21" t="s">
        <v>240</v>
      </c>
      <c r="H56" s="102"/>
      <c r="I56" s="35" t="s">
        <v>246</v>
      </c>
    </row>
    <row r="57" spans="1:9" ht="15">
      <c r="A57" s="64" t="s">
        <v>247</v>
      </c>
      <c r="B57" s="64" t="s">
        <v>248</v>
      </c>
      <c r="C57" s="64" t="s">
        <v>249</v>
      </c>
      <c r="D57" s="64" t="s">
        <v>238</v>
      </c>
      <c r="E57" s="90">
        <v>79628008</v>
      </c>
      <c r="F57" s="87" t="s">
        <v>250</v>
      </c>
      <c r="G57" s="21" t="s">
        <v>240</v>
      </c>
      <c r="H57" s="102"/>
      <c r="I57" s="35" t="s">
        <v>251</v>
      </c>
    </row>
    <row r="58" spans="1:9" ht="15">
      <c r="A58" s="64" t="s">
        <v>252</v>
      </c>
      <c r="B58" s="64" t="s">
        <v>253</v>
      </c>
      <c r="C58" s="64" t="s">
        <v>254</v>
      </c>
      <c r="D58" s="64" t="s">
        <v>238</v>
      </c>
      <c r="E58" s="90">
        <v>79628588</v>
      </c>
      <c r="F58" s="73" t="s">
        <v>245</v>
      </c>
      <c r="G58" s="21" t="s">
        <v>240</v>
      </c>
      <c r="H58" s="102"/>
      <c r="I58" s="35" t="s">
        <v>251</v>
      </c>
    </row>
    <row r="59" spans="1:9" ht="15">
      <c r="A59" s="64" t="s">
        <v>255</v>
      </c>
      <c r="B59" s="64" t="s">
        <v>256</v>
      </c>
      <c r="C59" s="64" t="s">
        <v>257</v>
      </c>
      <c r="D59" s="64" t="s">
        <v>258</v>
      </c>
      <c r="E59" s="90">
        <v>79650825</v>
      </c>
      <c r="F59" s="42" t="s">
        <v>259</v>
      </c>
      <c r="G59" s="123" t="s">
        <v>260</v>
      </c>
      <c r="H59" s="102"/>
      <c r="I59" s="102"/>
    </row>
    <row r="60" spans="1:9" ht="15">
      <c r="A60" s="64" t="s">
        <v>261</v>
      </c>
      <c r="B60" s="64"/>
      <c r="C60" s="64" t="s">
        <v>262</v>
      </c>
      <c r="D60" s="64" t="s">
        <v>263</v>
      </c>
      <c r="E60" s="90">
        <v>25821868</v>
      </c>
      <c r="F60" s="42" t="s">
        <v>259</v>
      </c>
      <c r="G60" s="123" t="s">
        <v>260</v>
      </c>
      <c r="H60" s="102"/>
      <c r="I60" s="102"/>
    </row>
    <row r="61" spans="1:9" ht="15">
      <c r="A61" s="64" t="s">
        <v>264</v>
      </c>
      <c r="B61" s="64"/>
      <c r="C61" s="64" t="s">
        <v>265</v>
      </c>
      <c r="D61" s="64" t="s">
        <v>263</v>
      </c>
      <c r="E61" s="90">
        <v>25821066</v>
      </c>
      <c r="F61" s="42" t="s">
        <v>259</v>
      </c>
      <c r="G61" s="70" t="s">
        <v>15</v>
      </c>
      <c r="H61" s="102"/>
      <c r="I61" s="102"/>
    </row>
    <row r="62" spans="1:9" ht="15">
      <c r="A62" s="64" t="s">
        <v>266</v>
      </c>
      <c r="B62" s="64"/>
      <c r="C62" s="64" t="s">
        <v>267</v>
      </c>
      <c r="D62" s="64" t="s">
        <v>268</v>
      </c>
      <c r="E62" s="90">
        <v>79386360</v>
      </c>
      <c r="F62" s="42" t="s">
        <v>259</v>
      </c>
      <c r="G62" s="123" t="s">
        <v>260</v>
      </c>
      <c r="H62" s="102"/>
      <c r="I62" s="102"/>
    </row>
    <row r="63" spans="1:9" ht="15">
      <c r="A63" s="64" t="s">
        <v>269</v>
      </c>
      <c r="B63" s="64"/>
      <c r="C63" s="64" t="s">
        <v>270</v>
      </c>
      <c r="D63" s="64" t="s">
        <v>271</v>
      </c>
      <c r="E63" s="90">
        <v>79642712</v>
      </c>
      <c r="F63" s="42" t="s">
        <v>259</v>
      </c>
      <c r="G63" s="123" t="s">
        <v>260</v>
      </c>
      <c r="H63" s="102"/>
      <c r="I63" s="35" t="s">
        <v>251</v>
      </c>
    </row>
    <row r="64" spans="1:9" ht="15">
      <c r="A64" s="64" t="s">
        <v>272</v>
      </c>
      <c r="B64" s="64"/>
      <c r="C64" s="64" t="s">
        <v>273</v>
      </c>
      <c r="D64" s="64" t="s">
        <v>271</v>
      </c>
      <c r="E64" s="90">
        <v>79643346</v>
      </c>
      <c r="F64" s="87" t="s">
        <v>250</v>
      </c>
      <c r="G64" s="123" t="s">
        <v>260</v>
      </c>
      <c r="H64" s="102"/>
      <c r="I64" s="30" t="s">
        <v>251</v>
      </c>
    </row>
    <row r="65" spans="1:9" ht="15">
      <c r="A65" s="64" t="s">
        <v>274</v>
      </c>
      <c r="B65" s="64"/>
      <c r="C65" s="64" t="s">
        <v>275</v>
      </c>
      <c r="D65" s="64" t="s">
        <v>271</v>
      </c>
      <c r="E65" s="90"/>
      <c r="F65" s="73" t="s">
        <v>245</v>
      </c>
      <c r="G65" s="123" t="s">
        <v>260</v>
      </c>
      <c r="H65" s="102"/>
      <c r="I65" s="109"/>
    </row>
    <row r="66" spans="1:9" ht="15">
      <c r="A66" s="64" t="s">
        <v>276</v>
      </c>
      <c r="B66" s="64"/>
      <c r="C66" s="64" t="s">
        <v>277</v>
      </c>
      <c r="D66" s="64" t="s">
        <v>271</v>
      </c>
      <c r="E66" s="90">
        <v>79643267</v>
      </c>
      <c r="F66" s="42" t="s">
        <v>259</v>
      </c>
      <c r="G66" s="123" t="s">
        <v>260</v>
      </c>
      <c r="H66" s="102"/>
      <c r="I66" s="35" t="s">
        <v>251</v>
      </c>
    </row>
    <row r="67" spans="1:9" ht="15">
      <c r="A67" s="64" t="s">
        <v>278</v>
      </c>
      <c r="B67" s="64"/>
      <c r="C67" s="64" t="s">
        <v>279</v>
      </c>
      <c r="D67" s="64" t="s">
        <v>280</v>
      </c>
      <c r="E67" s="90">
        <v>79401623</v>
      </c>
      <c r="F67" s="42" t="s">
        <v>259</v>
      </c>
      <c r="G67" s="123" t="s">
        <v>260</v>
      </c>
      <c r="H67" s="102"/>
      <c r="I67" s="30" t="s">
        <v>251</v>
      </c>
    </row>
    <row r="68" spans="1:9" ht="15">
      <c r="A68" s="64" t="s">
        <v>281</v>
      </c>
      <c r="B68" s="64"/>
      <c r="C68" s="64" t="s">
        <v>282</v>
      </c>
      <c r="D68" s="64" t="s">
        <v>283</v>
      </c>
      <c r="E68" s="90">
        <v>79642014</v>
      </c>
      <c r="F68" s="42" t="s">
        <v>259</v>
      </c>
      <c r="G68" s="123" t="s">
        <v>260</v>
      </c>
      <c r="H68" s="102"/>
      <c r="I68" s="35" t="s">
        <v>251</v>
      </c>
    </row>
    <row r="69" spans="1:9" ht="15">
      <c r="A69" s="64" t="s">
        <v>284</v>
      </c>
      <c r="B69" s="64" t="s">
        <v>285</v>
      </c>
      <c r="C69" s="64" t="s">
        <v>286</v>
      </c>
      <c r="D69" s="64" t="s">
        <v>287</v>
      </c>
      <c r="E69" s="90">
        <v>79468426</v>
      </c>
      <c r="F69" s="42" t="s">
        <v>259</v>
      </c>
      <c r="G69" s="68"/>
      <c r="H69" s="102"/>
      <c r="I69" s="109"/>
    </row>
    <row r="70" spans="1:9" ht="15">
      <c r="A70" s="64" t="s">
        <v>288</v>
      </c>
      <c r="B70" s="64" t="s">
        <v>289</v>
      </c>
      <c r="C70" s="64" t="s">
        <v>290</v>
      </c>
      <c r="D70" s="64" t="s">
        <v>291</v>
      </c>
      <c r="E70" s="90">
        <v>79632153</v>
      </c>
      <c r="F70" s="73" t="s">
        <v>245</v>
      </c>
      <c r="G70" s="123" t="s">
        <v>260</v>
      </c>
      <c r="H70" s="102"/>
      <c r="I70" s="102"/>
    </row>
    <row r="71" spans="1:9" ht="15">
      <c r="A71" s="64" t="s">
        <v>292</v>
      </c>
      <c r="B71" s="64"/>
      <c r="C71" s="64" t="s">
        <v>293</v>
      </c>
      <c r="D71" s="64" t="s">
        <v>291</v>
      </c>
      <c r="E71" s="90">
        <v>79631014</v>
      </c>
      <c r="F71" s="92"/>
      <c r="G71" s="70" t="s">
        <v>15</v>
      </c>
      <c r="H71" s="102"/>
      <c r="I71" s="102"/>
    </row>
    <row r="72" spans="1:9" ht="15">
      <c r="A72" s="64" t="s">
        <v>294</v>
      </c>
      <c r="B72" s="64" t="s">
        <v>295</v>
      </c>
      <c r="C72" s="64" t="s">
        <v>296</v>
      </c>
      <c r="D72" s="64" t="s">
        <v>291</v>
      </c>
      <c r="E72" s="90">
        <v>79418393</v>
      </c>
      <c r="F72" s="42" t="s">
        <v>259</v>
      </c>
      <c r="G72" s="123" t="s">
        <v>260</v>
      </c>
      <c r="H72" s="105" t="s">
        <v>259</v>
      </c>
      <c r="I72" s="102"/>
    </row>
    <row r="73" spans="1:9" ht="15">
      <c r="A73" s="64" t="s">
        <v>297</v>
      </c>
      <c r="B73" s="64" t="s">
        <v>298</v>
      </c>
      <c r="C73" s="64" t="s">
        <v>299</v>
      </c>
      <c r="D73" s="64" t="s">
        <v>300</v>
      </c>
      <c r="E73" s="90">
        <v>79631382</v>
      </c>
      <c r="F73" s="92"/>
      <c r="G73" s="123" t="s">
        <v>260</v>
      </c>
      <c r="H73" s="102"/>
      <c r="I73" s="102"/>
    </row>
    <row r="74" spans="1:9" ht="15">
      <c r="A74" s="64" t="s">
        <v>301</v>
      </c>
      <c r="B74" s="64"/>
      <c r="C74" s="64" t="s">
        <v>302</v>
      </c>
      <c r="D74" s="64" t="s">
        <v>300</v>
      </c>
      <c r="E74" s="90">
        <v>79631794</v>
      </c>
      <c r="F74" s="92"/>
      <c r="G74" s="123" t="s">
        <v>260</v>
      </c>
      <c r="H74" s="102"/>
      <c r="I74" s="102"/>
    </row>
    <row r="75" spans="1:9" ht="15">
      <c r="A75" s="64" t="s">
        <v>303</v>
      </c>
      <c r="B75" s="64"/>
      <c r="C75" s="64" t="s">
        <v>304</v>
      </c>
      <c r="D75" s="64" t="s">
        <v>291</v>
      </c>
      <c r="E75" s="5" t="s">
        <v>305</v>
      </c>
      <c r="F75" s="87" t="s">
        <v>306</v>
      </c>
      <c r="G75" s="129"/>
      <c r="H75" s="102"/>
      <c r="I75" s="102"/>
    </row>
    <row r="76" spans="1:9" ht="15">
      <c r="A76" s="64" t="s">
        <v>307</v>
      </c>
      <c r="B76" s="64" t="s">
        <v>308</v>
      </c>
      <c r="C76" s="64" t="s">
        <v>309</v>
      </c>
      <c r="D76" s="64" t="s">
        <v>291</v>
      </c>
      <c r="E76" s="5">
        <v>2879634663</v>
      </c>
      <c r="F76" s="92"/>
      <c r="G76" s="70" t="s">
        <v>15</v>
      </c>
      <c r="H76" s="102"/>
      <c r="I76" s="102"/>
    </row>
    <row r="77" spans="1:9" ht="12.75">
      <c r="A77" s="138" t="s">
        <v>310</v>
      </c>
      <c r="B77" s="138"/>
      <c r="C77" s="138"/>
      <c r="D77" s="138"/>
      <c r="E77" s="138"/>
      <c r="F77" s="138"/>
      <c r="G77" s="138"/>
      <c r="H77" s="138"/>
      <c r="I77" s="138"/>
    </row>
    <row r="78" spans="1:9" ht="15">
      <c r="A78" s="64" t="s">
        <v>311</v>
      </c>
      <c r="B78" s="64"/>
      <c r="C78" s="64" t="s">
        <v>312</v>
      </c>
      <c r="D78" s="64" t="s">
        <v>313</v>
      </c>
      <c r="E78" s="90">
        <v>29540047</v>
      </c>
      <c r="F78" s="87" t="s">
        <v>250</v>
      </c>
      <c r="G78" s="21" t="s">
        <v>240</v>
      </c>
      <c r="H78" s="102"/>
      <c r="I78" s="102"/>
    </row>
    <row r="79" spans="1:9" ht="15">
      <c r="A79" s="64" t="s">
        <v>314</v>
      </c>
      <c r="B79" s="64"/>
      <c r="C79" s="64" t="s">
        <v>315</v>
      </c>
      <c r="D79" s="64" t="s">
        <v>313</v>
      </c>
      <c r="E79" s="90">
        <v>29540273</v>
      </c>
      <c r="F79" s="87" t="s">
        <v>250</v>
      </c>
      <c r="G79" s="21" t="s">
        <v>240</v>
      </c>
      <c r="H79" s="102"/>
      <c r="I79" s="102"/>
    </row>
    <row r="80" spans="1:9" ht="15">
      <c r="A80" s="64" t="s">
        <v>316</v>
      </c>
      <c r="B80" s="64"/>
      <c r="C80" s="64" t="s">
        <v>317</v>
      </c>
      <c r="D80" s="64" t="s">
        <v>318</v>
      </c>
      <c r="E80" s="90">
        <v>29558716</v>
      </c>
      <c r="F80" s="87" t="s">
        <v>250</v>
      </c>
      <c r="G80" s="21" t="s">
        <v>240</v>
      </c>
      <c r="H80" s="102"/>
      <c r="I80" s="109"/>
    </row>
    <row r="81" spans="1:9" ht="15">
      <c r="A81" s="64" t="s">
        <v>319</v>
      </c>
      <c r="B81" s="64"/>
      <c r="C81" s="64" t="s">
        <v>320</v>
      </c>
      <c r="D81" s="64" t="s">
        <v>318</v>
      </c>
      <c r="E81" s="90">
        <v>29558039</v>
      </c>
      <c r="F81" s="36"/>
      <c r="G81" s="33"/>
      <c r="H81" s="21" t="s">
        <v>240</v>
      </c>
      <c r="I81" s="102"/>
    </row>
    <row r="82" spans="1:9" ht="15">
      <c r="A82" s="64" t="s">
        <v>321</v>
      </c>
      <c r="B82" s="64"/>
      <c r="C82" s="64" t="s">
        <v>322</v>
      </c>
      <c r="D82" s="64" t="s">
        <v>323</v>
      </c>
      <c r="E82" s="90">
        <v>70848476</v>
      </c>
      <c r="F82" s="87" t="s">
        <v>250</v>
      </c>
      <c r="G82" s="70" t="s">
        <v>15</v>
      </c>
      <c r="H82" s="102"/>
      <c r="I82" s="102"/>
    </row>
    <row r="83" spans="1:9" ht="15">
      <c r="A83" s="64" t="s">
        <v>324</v>
      </c>
      <c r="B83" s="64"/>
      <c r="C83" s="64" t="s">
        <v>325</v>
      </c>
      <c r="D83" s="64" t="s">
        <v>326</v>
      </c>
      <c r="E83" s="90">
        <v>70343780</v>
      </c>
      <c r="F83" s="51" t="s">
        <v>250</v>
      </c>
      <c r="G83" s="70" t="s">
        <v>15</v>
      </c>
      <c r="H83" s="102"/>
      <c r="I83" s="35" t="s">
        <v>251</v>
      </c>
    </row>
    <row r="84" spans="1:9" ht="15">
      <c r="A84" s="64" t="s">
        <v>327</v>
      </c>
      <c r="B84" s="64"/>
      <c r="C84" s="64" t="s">
        <v>328</v>
      </c>
      <c r="D84" s="64" t="s">
        <v>326</v>
      </c>
      <c r="E84" s="90">
        <v>70344437</v>
      </c>
      <c r="F84" s="87" t="s">
        <v>250</v>
      </c>
      <c r="G84" s="70" t="s">
        <v>15</v>
      </c>
      <c r="H84" s="83" t="s">
        <v>15</v>
      </c>
      <c r="I84" s="35" t="s">
        <v>251</v>
      </c>
    </row>
    <row r="85" spans="1:9" ht="15">
      <c r="A85" s="64" t="s">
        <v>329</v>
      </c>
      <c r="B85" s="64"/>
      <c r="C85" s="64" t="s">
        <v>330</v>
      </c>
      <c r="D85" s="64" t="s">
        <v>331</v>
      </c>
      <c r="E85" s="90">
        <v>70833010</v>
      </c>
      <c r="F85" s="73" t="s">
        <v>332</v>
      </c>
      <c r="G85" s="70" t="s">
        <v>15</v>
      </c>
      <c r="H85" s="102"/>
      <c r="I85" s="35" t="s">
        <v>251</v>
      </c>
    </row>
    <row r="86" spans="1:9" ht="15">
      <c r="A86" s="64" t="s">
        <v>333</v>
      </c>
      <c r="B86" s="64"/>
      <c r="C86" s="64"/>
      <c r="D86" s="64"/>
      <c r="E86" s="90"/>
      <c r="F86" s="87" t="s">
        <v>250</v>
      </c>
      <c r="G86" s="68"/>
      <c r="H86" s="102"/>
      <c r="I86" s="92"/>
    </row>
    <row r="87" spans="1:9" ht="15">
      <c r="A87" s="64" t="s">
        <v>334</v>
      </c>
      <c r="B87" s="64"/>
      <c r="C87" s="64" t="s">
        <v>335</v>
      </c>
      <c r="D87" s="64" t="s">
        <v>336</v>
      </c>
      <c r="E87" s="90">
        <v>70823578</v>
      </c>
      <c r="F87" s="51" t="s">
        <v>250</v>
      </c>
      <c r="G87" s="92"/>
      <c r="H87" s="92"/>
      <c r="I87" s="102"/>
    </row>
    <row r="88" spans="1:9" ht="15">
      <c r="A88" s="64" t="s">
        <v>337</v>
      </c>
      <c r="B88" s="64"/>
      <c r="C88" s="64" t="s">
        <v>338</v>
      </c>
      <c r="D88" s="64" t="s">
        <v>336</v>
      </c>
      <c r="E88" s="90">
        <v>70823090</v>
      </c>
      <c r="F88" s="87" t="s">
        <v>250</v>
      </c>
      <c r="G88" s="92"/>
      <c r="H88" s="102"/>
      <c r="I88" s="102"/>
    </row>
    <row r="89" spans="1:9" ht="15">
      <c r="A89" s="64" t="s">
        <v>339</v>
      </c>
      <c r="B89" s="64"/>
      <c r="C89" s="64" t="s">
        <v>340</v>
      </c>
      <c r="D89" s="64" t="s">
        <v>313</v>
      </c>
      <c r="E89" s="90" t="s">
        <v>341</v>
      </c>
      <c r="F89" s="92"/>
      <c r="G89" s="92"/>
      <c r="H89" s="102"/>
      <c r="I89" s="102"/>
    </row>
    <row r="90" spans="1:9" ht="12.75">
      <c r="A90" s="138" t="s">
        <v>342</v>
      </c>
      <c r="B90" s="138"/>
      <c r="C90" s="138"/>
      <c r="D90" s="138"/>
      <c r="E90" s="138"/>
      <c r="F90" s="138"/>
      <c r="G90" s="138"/>
      <c r="H90" s="138"/>
      <c r="I90" s="138"/>
    </row>
    <row r="91" spans="1:9" ht="15">
      <c r="A91" s="64" t="s">
        <v>343</v>
      </c>
      <c r="B91" s="64"/>
      <c r="C91" s="64" t="s">
        <v>344</v>
      </c>
      <c r="D91" s="64" t="s">
        <v>345</v>
      </c>
      <c r="E91" s="90">
        <v>86737456</v>
      </c>
      <c r="F91" s="73" t="s">
        <v>245</v>
      </c>
      <c r="G91" s="21" t="s">
        <v>240</v>
      </c>
      <c r="H91" s="102"/>
      <c r="I91" s="102"/>
    </row>
    <row r="92" spans="1:9" ht="15">
      <c r="A92" s="64" t="s">
        <v>346</v>
      </c>
      <c r="B92" s="64"/>
      <c r="C92" s="64" t="s">
        <v>347</v>
      </c>
      <c r="D92" s="64" t="s">
        <v>348</v>
      </c>
      <c r="E92" s="90">
        <v>86762559</v>
      </c>
      <c r="F92" s="92"/>
      <c r="G92" s="21" t="s">
        <v>240</v>
      </c>
      <c r="H92" s="102"/>
      <c r="I92" s="102"/>
    </row>
    <row r="93" spans="1:9" ht="15">
      <c r="A93" s="64" t="s">
        <v>349</v>
      </c>
      <c r="B93" s="64"/>
      <c r="C93" s="64" t="s">
        <v>350</v>
      </c>
      <c r="D93" s="64" t="s">
        <v>348</v>
      </c>
      <c r="E93" s="90">
        <v>86764581</v>
      </c>
      <c r="F93" s="92"/>
      <c r="G93" s="21" t="s">
        <v>240</v>
      </c>
      <c r="H93" s="102"/>
      <c r="I93" s="102"/>
    </row>
    <row r="94" spans="1:9" ht="15">
      <c r="A94" s="64" t="s">
        <v>351</v>
      </c>
      <c r="B94" s="64" t="s">
        <v>352</v>
      </c>
      <c r="C94" s="64" t="s">
        <v>353</v>
      </c>
      <c r="D94" s="64" t="s">
        <v>354</v>
      </c>
      <c r="E94" s="90">
        <v>79418413</v>
      </c>
      <c r="F94" s="73" t="s">
        <v>245</v>
      </c>
      <c r="G94" s="68"/>
      <c r="H94" s="97" t="s">
        <v>240</v>
      </c>
      <c r="I94" s="102"/>
    </row>
    <row r="95" spans="1:9" ht="15">
      <c r="A95" s="64" t="s">
        <v>355</v>
      </c>
      <c r="B95" s="64" t="s">
        <v>356</v>
      </c>
      <c r="C95" s="64" t="s">
        <v>357</v>
      </c>
      <c r="D95" s="64" t="s">
        <v>358</v>
      </c>
      <c r="E95" s="90">
        <v>86737132</v>
      </c>
      <c r="F95" s="73" t="s">
        <v>245</v>
      </c>
      <c r="G95" s="21" t="s">
        <v>240</v>
      </c>
      <c r="H95" s="102"/>
      <c r="I95" s="102"/>
    </row>
    <row r="96" spans="1:9" ht="15">
      <c r="A96" s="64" t="s">
        <v>359</v>
      </c>
      <c r="B96" s="64"/>
      <c r="C96" s="64" t="s">
        <v>360</v>
      </c>
      <c r="D96" s="64" t="s">
        <v>358</v>
      </c>
      <c r="E96" s="90">
        <v>86748415</v>
      </c>
      <c r="F96" s="73" t="s">
        <v>245</v>
      </c>
      <c r="G96" s="21" t="s">
        <v>240</v>
      </c>
      <c r="H96" s="102"/>
      <c r="I96" s="102"/>
    </row>
    <row r="97" spans="1:9" ht="15">
      <c r="A97" s="64" t="s">
        <v>361</v>
      </c>
      <c r="B97" s="64" t="s">
        <v>362</v>
      </c>
      <c r="C97" s="64" t="s">
        <v>363</v>
      </c>
      <c r="D97" s="64" t="s">
        <v>345</v>
      </c>
      <c r="E97" s="90">
        <v>79418388</v>
      </c>
      <c r="F97" s="73" t="s">
        <v>245</v>
      </c>
      <c r="G97" s="21" t="s">
        <v>240</v>
      </c>
      <c r="H97" s="102"/>
      <c r="I97" s="102"/>
    </row>
    <row r="98" spans="1:9" ht="15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ht="15">
      <c r="A99" s="104" t="s">
        <v>364</v>
      </c>
      <c r="B99" s="102"/>
      <c r="C99" s="102"/>
      <c r="D99" s="102"/>
      <c r="E99" s="102"/>
      <c r="F99" s="102"/>
      <c r="G99" s="102"/>
      <c r="H99" s="102"/>
      <c r="I99" s="102"/>
    </row>
    <row r="100" spans="1:9" ht="15.75">
      <c r="A100" s="132" t="s">
        <v>365</v>
      </c>
      <c r="B100" s="110" t="s">
        <v>366</v>
      </c>
      <c r="C100" s="108"/>
      <c r="D100" s="108"/>
      <c r="E100" s="108"/>
      <c r="F100" s="102"/>
      <c r="G100" s="102"/>
      <c r="H100" s="102"/>
      <c r="I100" s="102"/>
    </row>
    <row r="101" spans="1:9" ht="15">
      <c r="A101" s="87" t="s">
        <v>367</v>
      </c>
      <c r="B101" s="65" t="s">
        <v>169</v>
      </c>
      <c r="C101" s="102"/>
      <c r="D101" s="102"/>
      <c r="E101" s="102"/>
      <c r="F101" s="102"/>
      <c r="G101" s="102"/>
      <c r="H101" s="102"/>
      <c r="I101" s="102"/>
    </row>
    <row r="102" spans="1:9" ht="15">
      <c r="A102" s="128" t="s">
        <v>181</v>
      </c>
      <c r="B102" s="115" t="s">
        <v>368</v>
      </c>
      <c r="C102" s="102"/>
      <c r="D102" s="102"/>
      <c r="E102" s="102"/>
      <c r="F102" s="102"/>
      <c r="G102" s="102"/>
      <c r="H102" s="102"/>
      <c r="I102" s="102"/>
    </row>
    <row r="103" spans="1:9" ht="15">
      <c r="A103" s="40" t="s">
        <v>369</v>
      </c>
      <c r="B103" s="129" t="s">
        <v>370</v>
      </c>
      <c r="C103" s="102"/>
      <c r="D103" s="102"/>
      <c r="E103" s="102"/>
      <c r="F103" s="102"/>
      <c r="G103" s="102"/>
      <c r="H103" s="102"/>
      <c r="I103" s="102"/>
    </row>
    <row r="104" spans="1:9" ht="15">
      <c r="A104" s="8" t="s">
        <v>26</v>
      </c>
      <c r="B104" s="100" t="s">
        <v>260</v>
      </c>
      <c r="C104" s="102"/>
      <c r="D104" s="102"/>
      <c r="E104" s="102"/>
      <c r="F104" s="102"/>
      <c r="G104" s="102"/>
      <c r="H104" s="102"/>
      <c r="I104" s="102"/>
    </row>
    <row r="105" spans="1:9" ht="15">
      <c r="A105" s="68" t="s">
        <v>48</v>
      </c>
      <c r="B105" s="26" t="s">
        <v>371</v>
      </c>
      <c r="C105" s="102"/>
      <c r="D105" s="102"/>
      <c r="E105" s="102"/>
      <c r="F105" s="102"/>
      <c r="G105" s="102"/>
      <c r="H105" s="102"/>
      <c r="I105" s="102"/>
    </row>
    <row r="106" spans="1:9" ht="15">
      <c r="A106" s="54" t="s">
        <v>245</v>
      </c>
      <c r="B106" s="95" t="s">
        <v>246</v>
      </c>
      <c r="C106" s="102"/>
      <c r="D106" s="102"/>
      <c r="E106" s="102"/>
      <c r="F106" s="102"/>
      <c r="G106" s="102"/>
      <c r="H106" s="102"/>
      <c r="I106" s="102"/>
    </row>
    <row r="107" spans="1:9" ht="15">
      <c r="A107" s="102"/>
      <c r="B107" s="41" t="s">
        <v>58</v>
      </c>
      <c r="C107" s="102"/>
      <c r="D107" s="102"/>
      <c r="E107" s="102"/>
      <c r="F107" s="102"/>
      <c r="G107" s="102"/>
      <c r="H107" s="102"/>
      <c r="I107" s="102"/>
    </row>
    <row r="108" spans="1:9" ht="15">
      <c r="A108" s="102"/>
      <c r="B108" s="91" t="s">
        <v>32</v>
      </c>
      <c r="C108" s="102"/>
      <c r="D108" s="102"/>
      <c r="E108" s="102"/>
      <c r="F108" s="102"/>
      <c r="G108" s="102"/>
      <c r="H108" s="102"/>
      <c r="I108" s="102"/>
    </row>
    <row r="109" spans="1:9" ht="15">
      <c r="A109" s="102"/>
      <c r="B109" s="93" t="s">
        <v>240</v>
      </c>
      <c r="C109" s="102"/>
      <c r="D109" s="102"/>
      <c r="E109" s="102"/>
      <c r="F109" s="102"/>
      <c r="G109" s="102"/>
      <c r="H109" s="102"/>
      <c r="I109" s="102"/>
    </row>
    <row r="110" spans="1:9" ht="15">
      <c r="A110" s="102"/>
      <c r="B110" s="47" t="s">
        <v>372</v>
      </c>
      <c r="C110" s="102"/>
      <c r="D110" s="102"/>
      <c r="E110" s="102"/>
      <c r="F110" s="102"/>
      <c r="G110" s="102"/>
      <c r="H110" s="102"/>
      <c r="I110" s="102"/>
    </row>
    <row r="111" spans="1:9" ht="15">
      <c r="A111" s="102"/>
      <c r="B111" s="135" t="s">
        <v>67</v>
      </c>
      <c r="C111" s="102"/>
      <c r="D111" s="102"/>
      <c r="E111" s="102"/>
      <c r="F111" s="102"/>
      <c r="G111" s="102"/>
      <c r="H111" s="102"/>
      <c r="I111" s="102"/>
    </row>
    <row r="112" spans="1:9" ht="15">
      <c r="A112" s="102"/>
      <c r="B112" s="47" t="s">
        <v>373</v>
      </c>
      <c r="C112" s="102"/>
      <c r="D112" s="102"/>
      <c r="E112" s="102"/>
      <c r="F112" s="102"/>
      <c r="G112" s="102"/>
      <c r="H112" s="102"/>
      <c r="I112" s="102"/>
    </row>
    <row r="113" spans="1:9" ht="15">
      <c r="A113" s="102"/>
      <c r="B113" s="2" t="s">
        <v>68</v>
      </c>
      <c r="C113" s="102"/>
      <c r="D113" s="102"/>
      <c r="E113" s="102"/>
      <c r="F113" s="102"/>
      <c r="G113" s="102"/>
      <c r="H113" s="102"/>
      <c r="I113" s="102"/>
    </row>
    <row r="114" spans="1:9" ht="15">
      <c r="A114" s="102"/>
      <c r="B114" s="3" t="s">
        <v>374</v>
      </c>
      <c r="C114" s="102"/>
      <c r="D114" s="102"/>
      <c r="E114" s="102"/>
      <c r="F114" s="102"/>
      <c r="G114" s="102"/>
      <c r="H114" s="102"/>
      <c r="I114" s="102"/>
    </row>
    <row r="115" spans="1:9" ht="15">
      <c r="A115" s="102"/>
      <c r="B115" s="57" t="s">
        <v>27</v>
      </c>
      <c r="C115" s="102"/>
      <c r="D115" s="102"/>
      <c r="E115" s="102"/>
      <c r="F115" s="102"/>
      <c r="G115" s="102"/>
      <c r="H115" s="102"/>
      <c r="I115" s="102"/>
    </row>
  </sheetData>
  <sheetProtection/>
  <mergeCells count="5">
    <mergeCell ref="A2:I2"/>
    <mergeCell ref="A36:I36"/>
    <mergeCell ref="A53:I53"/>
    <mergeCell ref="A77:I77"/>
    <mergeCell ref="A90:I9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31.140625" style="0" customWidth="1"/>
  </cols>
  <sheetData>
    <row r="1" spans="2:9" s="81" customFormat="1" ht="33" customHeight="1">
      <c r="B1" s="31"/>
      <c r="C1" s="24" t="s">
        <v>648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157" t="s">
        <v>32</v>
      </c>
      <c r="D3" s="158"/>
      <c r="E3" s="121" t="s">
        <v>756</v>
      </c>
      <c r="F3" s="152" t="str">
        <f>HYPERLINK("mailto:ashleen.mccaul.gda.derry@gaa.ie","ashleen.mccaul.gda.derry@gaa.ie")</f>
        <v>ashleen.mccaul.gda.derry@gaa.ie</v>
      </c>
      <c r="G3" s="153"/>
      <c r="H3" s="9"/>
      <c r="I3" s="102"/>
    </row>
    <row r="4" spans="1:9" ht="16.5" customHeight="1">
      <c r="A4" s="23"/>
      <c r="B4" s="11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59" t="s">
        <v>657</v>
      </c>
      <c r="C5" s="161" t="s">
        <v>757</v>
      </c>
      <c r="D5" s="161" t="s">
        <v>757</v>
      </c>
      <c r="E5" s="161" t="s">
        <v>758</v>
      </c>
      <c r="F5" s="161"/>
      <c r="G5" s="161"/>
      <c r="H5" s="9"/>
      <c r="I5" s="102"/>
    </row>
    <row r="6" spans="1:9" ht="18" customHeight="1">
      <c r="A6" s="102"/>
      <c r="B6" s="160"/>
      <c r="C6" s="162"/>
      <c r="D6" s="162"/>
      <c r="E6" s="162"/>
      <c r="F6" s="162"/>
      <c r="G6" s="162"/>
      <c r="H6" s="9"/>
      <c r="I6" s="102"/>
    </row>
    <row r="7" spans="1:9" ht="12.75" customHeight="1">
      <c r="A7" s="23"/>
      <c r="B7" s="163" t="s">
        <v>661</v>
      </c>
      <c r="C7" s="161" t="s">
        <v>759</v>
      </c>
      <c r="D7" s="161" t="s">
        <v>760</v>
      </c>
      <c r="E7" s="161" t="s">
        <v>760</v>
      </c>
      <c r="F7" s="161"/>
      <c r="G7" s="161"/>
      <c r="H7" s="9"/>
      <c r="I7" s="102"/>
    </row>
    <row r="8" spans="1:9" ht="18" customHeight="1">
      <c r="A8" s="102"/>
      <c r="B8" s="160"/>
      <c r="C8" s="162"/>
      <c r="D8" s="162"/>
      <c r="E8" s="162"/>
      <c r="F8" s="162"/>
      <c r="G8" s="162"/>
      <c r="H8" s="9"/>
      <c r="I8" s="102"/>
    </row>
    <row r="9" spans="1:9" ht="12.75" customHeight="1">
      <c r="A9" s="23"/>
      <c r="B9" s="163" t="s">
        <v>666</v>
      </c>
      <c r="C9" s="161" t="s">
        <v>760</v>
      </c>
      <c r="D9" s="161" t="s">
        <v>760</v>
      </c>
      <c r="E9" s="161" t="s">
        <v>760</v>
      </c>
      <c r="F9" s="161"/>
      <c r="G9" s="161"/>
      <c r="H9" s="9"/>
      <c r="I9" s="102"/>
    </row>
    <row r="10" spans="1:9" ht="18" customHeight="1">
      <c r="A10" s="102"/>
      <c r="B10" s="160"/>
      <c r="C10" s="162"/>
      <c r="D10" s="162"/>
      <c r="E10" s="162"/>
      <c r="F10" s="162"/>
      <c r="G10" s="162"/>
      <c r="H10" s="9"/>
      <c r="I10" s="102"/>
    </row>
    <row r="11" spans="1:9" ht="12.75" customHeight="1">
      <c r="A11" s="23"/>
      <c r="B11" s="163" t="s">
        <v>671</v>
      </c>
      <c r="C11" s="161" t="s">
        <v>761</v>
      </c>
      <c r="D11" s="161" t="s">
        <v>762</v>
      </c>
      <c r="E11" s="165" t="s">
        <v>763</v>
      </c>
      <c r="F11" s="161"/>
      <c r="G11" s="161"/>
      <c r="H11" s="9"/>
      <c r="I11" s="102"/>
    </row>
    <row r="12" spans="1:9" ht="18" customHeight="1">
      <c r="A12" s="102"/>
      <c r="B12" s="160"/>
      <c r="C12" s="164"/>
      <c r="D12" s="164"/>
      <c r="E12" s="166"/>
      <c r="F12" s="162"/>
      <c r="G12" s="162"/>
      <c r="H12" s="9"/>
      <c r="I12" s="102"/>
    </row>
    <row r="13" spans="1:9" ht="32.25" customHeight="1">
      <c r="A13" s="23"/>
      <c r="B13" s="52" t="s">
        <v>674</v>
      </c>
      <c r="C13" s="84" t="s">
        <v>764</v>
      </c>
      <c r="D13" s="84" t="s">
        <v>764</v>
      </c>
      <c r="E13" s="84"/>
      <c r="F13" s="84"/>
      <c r="G13" s="84"/>
      <c r="H13" s="9"/>
      <c r="I13" s="102"/>
    </row>
    <row r="14" spans="1:9" ht="12.75" customHeight="1">
      <c r="A14" s="23"/>
      <c r="B14" s="163" t="s">
        <v>678</v>
      </c>
      <c r="C14" s="161"/>
      <c r="D14" s="161"/>
      <c r="E14" s="161"/>
      <c r="F14" s="161"/>
      <c r="G14" s="161"/>
      <c r="H14" s="9"/>
      <c r="I14" s="102"/>
    </row>
    <row r="15" spans="1:9" ht="18" customHeight="1">
      <c r="A15" s="102"/>
      <c r="B15" s="160"/>
      <c r="C15" s="164"/>
      <c r="D15" s="164"/>
      <c r="E15" s="164"/>
      <c r="F15" s="164"/>
      <c r="G15" s="164"/>
      <c r="H15" s="9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2:9" s="81" customFormat="1" ht="33" customHeight="1">
      <c r="B1" s="31"/>
      <c r="C1" s="24" t="s">
        <v>648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157" t="s">
        <v>240</v>
      </c>
      <c r="D3" s="158"/>
      <c r="E3" s="66" t="s">
        <v>765</v>
      </c>
      <c r="F3" s="152" t="str">
        <f>HYPERLINK("mailto:emmett_stewart@derry.gaa.ie","emmett_stewart@derry.gaa.ie")</f>
        <v>emmett_stewart@derry.gaa.ie</v>
      </c>
      <c r="G3" s="153"/>
      <c r="H3" s="9"/>
      <c r="I3" s="102"/>
    </row>
    <row r="4" spans="1:9" ht="16.5" customHeight="1">
      <c r="A4" s="23"/>
      <c r="B4" s="11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59" t="s">
        <v>657</v>
      </c>
      <c r="C5" s="161" t="s">
        <v>766</v>
      </c>
      <c r="D5" s="161" t="s">
        <v>767</v>
      </c>
      <c r="E5" s="161" t="s">
        <v>768</v>
      </c>
      <c r="F5" s="161" t="s">
        <v>769</v>
      </c>
      <c r="G5" s="161"/>
      <c r="H5" s="9"/>
      <c r="I5" s="102"/>
    </row>
    <row r="6" spans="1:9" ht="18" customHeight="1">
      <c r="A6" s="102"/>
      <c r="B6" s="160"/>
      <c r="C6" s="162" t="s">
        <v>770</v>
      </c>
      <c r="D6" s="164"/>
      <c r="E6" s="164"/>
      <c r="F6" s="162"/>
      <c r="G6" s="162"/>
      <c r="H6" s="9"/>
      <c r="I6" s="102"/>
    </row>
    <row r="7" spans="1:9" ht="12.75" customHeight="1">
      <c r="A7" s="23"/>
      <c r="B7" s="163" t="s">
        <v>661</v>
      </c>
      <c r="C7" s="161" t="s">
        <v>771</v>
      </c>
      <c r="D7" s="161" t="s">
        <v>772</v>
      </c>
      <c r="E7" s="161" t="s">
        <v>773</v>
      </c>
      <c r="F7" s="161" t="s">
        <v>774</v>
      </c>
      <c r="G7" s="161"/>
      <c r="H7" s="9"/>
      <c r="I7" s="102"/>
    </row>
    <row r="8" spans="1:9" ht="18" customHeight="1">
      <c r="A8" s="102"/>
      <c r="B8" s="160"/>
      <c r="C8" s="162" t="s">
        <v>775</v>
      </c>
      <c r="D8" s="162" t="s">
        <v>775</v>
      </c>
      <c r="E8" s="162" t="s">
        <v>776</v>
      </c>
      <c r="F8" s="162"/>
      <c r="G8" s="162"/>
      <c r="H8" s="9"/>
      <c r="I8" s="102"/>
    </row>
    <row r="9" spans="1:9" ht="12.75" customHeight="1">
      <c r="A9" s="23"/>
      <c r="B9" s="163" t="s">
        <v>666</v>
      </c>
      <c r="C9" s="167" t="s">
        <v>777</v>
      </c>
      <c r="D9" s="161" t="s">
        <v>778</v>
      </c>
      <c r="E9" s="161" t="s">
        <v>779</v>
      </c>
      <c r="F9" s="161" t="s">
        <v>780</v>
      </c>
      <c r="G9" s="161"/>
      <c r="H9" s="9"/>
      <c r="I9" s="102"/>
    </row>
    <row r="10" spans="1:9" ht="18" customHeight="1">
      <c r="A10" s="102"/>
      <c r="B10" s="160"/>
      <c r="C10" s="168"/>
      <c r="D10" s="162"/>
      <c r="E10" s="162"/>
      <c r="F10" s="162"/>
      <c r="G10" s="162"/>
      <c r="H10" s="9"/>
      <c r="I10" s="102"/>
    </row>
    <row r="11" spans="1:9" ht="12.75" customHeight="1">
      <c r="A11" s="23"/>
      <c r="B11" s="163" t="s">
        <v>671</v>
      </c>
      <c r="C11" s="161" t="s">
        <v>781</v>
      </c>
      <c r="D11" s="161" t="s">
        <v>733</v>
      </c>
      <c r="E11" s="161" t="s">
        <v>733</v>
      </c>
      <c r="F11" s="161" t="s">
        <v>782</v>
      </c>
      <c r="G11" s="161"/>
      <c r="H11" s="9"/>
      <c r="I11" s="102"/>
    </row>
    <row r="12" spans="1:9" ht="18" customHeight="1">
      <c r="A12" s="102"/>
      <c r="B12" s="160"/>
      <c r="C12" s="162"/>
      <c r="D12" s="162"/>
      <c r="E12" s="162"/>
      <c r="F12" s="162"/>
      <c r="G12" s="162"/>
      <c r="H12" s="9"/>
      <c r="I12" s="102"/>
    </row>
    <row r="13" spans="1:9" ht="32.25" customHeight="1">
      <c r="A13" s="23"/>
      <c r="B13" s="52" t="s">
        <v>674</v>
      </c>
      <c r="C13" s="84" t="s">
        <v>783</v>
      </c>
      <c r="D13" s="84" t="s">
        <v>784</v>
      </c>
      <c r="E13" s="84" t="s">
        <v>785</v>
      </c>
      <c r="F13" s="84"/>
      <c r="G13" s="84"/>
      <c r="H13" s="9"/>
      <c r="I13" s="102"/>
    </row>
    <row r="14" spans="1:9" ht="12.75" customHeight="1">
      <c r="A14" s="23"/>
      <c r="B14" s="163" t="s">
        <v>678</v>
      </c>
      <c r="C14" s="161" t="s">
        <v>679</v>
      </c>
      <c r="D14" s="161" t="s">
        <v>679</v>
      </c>
      <c r="E14" s="161" t="s">
        <v>679</v>
      </c>
      <c r="F14" s="161"/>
      <c r="G14" s="161"/>
      <c r="H14" s="9"/>
      <c r="I14" s="102"/>
    </row>
    <row r="15" spans="1:9" ht="18" customHeight="1">
      <c r="A15" s="102"/>
      <c r="B15" s="160"/>
      <c r="C15" s="164"/>
      <c r="D15" s="164"/>
      <c r="E15" s="164"/>
      <c r="F15" s="164"/>
      <c r="G15" s="164"/>
      <c r="H15" s="9"/>
      <c r="I15" s="102"/>
    </row>
    <row r="16" spans="1:9" ht="18" customHeight="1">
      <c r="A16" s="102"/>
      <c r="B16" s="89"/>
      <c r="C16" s="89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3:9" s="81" customFormat="1" ht="33" customHeight="1">
      <c r="C1" s="24" t="s">
        <v>786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46" t="s">
        <v>26</v>
      </c>
      <c r="D3" s="13"/>
      <c r="E3" s="66" t="s">
        <v>787</v>
      </c>
      <c r="F3" s="112" t="s">
        <v>788</v>
      </c>
      <c r="G3" s="66"/>
      <c r="H3" s="9"/>
      <c r="I3" s="102"/>
    </row>
    <row r="4" spans="1:9" ht="16.5" customHeight="1">
      <c r="A4" s="23"/>
      <c r="B4" s="11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5" t="s">
        <v>657</v>
      </c>
      <c r="C5" s="161" t="s">
        <v>747</v>
      </c>
      <c r="D5" s="161" t="s">
        <v>747</v>
      </c>
      <c r="E5" s="161" t="s">
        <v>789</v>
      </c>
      <c r="F5" s="161"/>
      <c r="G5" s="161"/>
      <c r="H5" s="9"/>
      <c r="I5" s="102"/>
    </row>
    <row r="6" spans="1:9" ht="18" customHeight="1">
      <c r="A6" s="23"/>
      <c r="B6" s="122"/>
      <c r="C6" s="162"/>
      <c r="D6" s="162"/>
      <c r="E6" s="162"/>
      <c r="F6" s="162"/>
      <c r="G6" s="162"/>
      <c r="H6" s="9"/>
      <c r="I6" s="102"/>
    </row>
    <row r="7" spans="1:9" ht="12.75" customHeight="1">
      <c r="A7" s="23"/>
      <c r="B7" s="56" t="s">
        <v>661</v>
      </c>
      <c r="C7" s="161" t="s">
        <v>790</v>
      </c>
      <c r="D7" s="161" t="s">
        <v>790</v>
      </c>
      <c r="E7" s="161" t="s">
        <v>699</v>
      </c>
      <c r="F7" s="161"/>
      <c r="G7" s="161"/>
      <c r="H7" s="9"/>
      <c r="I7" s="102"/>
    </row>
    <row r="8" spans="1:9" ht="18" customHeight="1">
      <c r="A8" s="23"/>
      <c r="B8" s="122"/>
      <c r="C8" s="162"/>
      <c r="D8" s="162"/>
      <c r="E8" s="162"/>
      <c r="F8" s="162"/>
      <c r="G8" s="162"/>
      <c r="H8" s="9"/>
      <c r="I8" s="102"/>
    </row>
    <row r="9" spans="1:9" ht="12.75" customHeight="1">
      <c r="A9" s="23"/>
      <c r="B9" s="56" t="s">
        <v>666</v>
      </c>
      <c r="C9" s="161" t="s">
        <v>791</v>
      </c>
      <c r="D9" s="161" t="s">
        <v>791</v>
      </c>
      <c r="E9" s="161" t="s">
        <v>792</v>
      </c>
      <c r="F9" s="161"/>
      <c r="G9" s="161"/>
      <c r="H9" s="9"/>
      <c r="I9" s="102"/>
    </row>
    <row r="10" spans="1:9" ht="18" customHeight="1">
      <c r="A10" s="23"/>
      <c r="B10" s="122"/>
      <c r="C10" s="162"/>
      <c r="D10" s="162"/>
      <c r="E10" s="162"/>
      <c r="F10" s="162"/>
      <c r="G10" s="162"/>
      <c r="H10" s="9"/>
      <c r="I10" s="102"/>
    </row>
    <row r="11" spans="1:9" ht="12.75" customHeight="1">
      <c r="A11" s="23"/>
      <c r="B11" s="56" t="s">
        <v>671</v>
      </c>
      <c r="C11" s="161" t="s">
        <v>793</v>
      </c>
      <c r="D11" s="161" t="s">
        <v>793</v>
      </c>
      <c r="E11" s="161" t="s">
        <v>794</v>
      </c>
      <c r="F11" s="161"/>
      <c r="G11" s="161"/>
      <c r="H11" s="9"/>
      <c r="I11" s="102"/>
    </row>
    <row r="12" spans="1:9" ht="18" customHeight="1">
      <c r="A12" s="23"/>
      <c r="B12" s="122"/>
      <c r="C12" s="162"/>
      <c r="D12" s="162"/>
      <c r="E12" s="162"/>
      <c r="F12" s="162"/>
      <c r="G12" s="162"/>
      <c r="H12" s="9"/>
      <c r="I12" s="102"/>
    </row>
    <row r="13" spans="1:9" ht="32.25" customHeight="1">
      <c r="A13" s="23"/>
      <c r="B13" s="52" t="s">
        <v>674</v>
      </c>
      <c r="C13" s="84" t="s">
        <v>795</v>
      </c>
      <c r="D13" s="84" t="s">
        <v>795</v>
      </c>
      <c r="E13" s="84" t="s">
        <v>796</v>
      </c>
      <c r="F13" s="84"/>
      <c r="G13" s="84"/>
      <c r="H13" s="9"/>
      <c r="I13" s="102"/>
    </row>
    <row r="14" spans="1:9" ht="12.75" customHeight="1">
      <c r="A14" s="23"/>
      <c r="B14" s="56" t="s">
        <v>678</v>
      </c>
      <c r="C14" s="161" t="s">
        <v>679</v>
      </c>
      <c r="D14" s="161" t="s">
        <v>679</v>
      </c>
      <c r="E14" s="161"/>
      <c r="F14" s="161"/>
      <c r="G14" s="161"/>
      <c r="H14" s="9"/>
      <c r="I14" s="102"/>
    </row>
    <row r="15" spans="1:9" ht="18" customHeight="1">
      <c r="A15" s="23"/>
      <c r="B15" s="122"/>
      <c r="C15" s="162"/>
      <c r="D15" s="162"/>
      <c r="E15" s="162"/>
      <c r="F15" s="162"/>
      <c r="G15" s="162"/>
      <c r="H15" s="9"/>
      <c r="I15" s="102"/>
    </row>
    <row r="16" spans="1:9" ht="33.75" customHeight="1">
      <c r="A16" s="102"/>
      <c r="B16" s="89"/>
      <c r="C16" s="89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25">
    <mergeCell ref="C14:C15"/>
    <mergeCell ref="D14:D15"/>
    <mergeCell ref="E14:E15"/>
    <mergeCell ref="F14:F15"/>
    <mergeCell ref="G14:G15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G7:G8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3" width="30.8515625" style="0" customWidth="1"/>
    <col min="4" max="4" width="35.8515625" style="0" customWidth="1"/>
    <col min="5" max="5" width="35.00390625" style="0" customWidth="1"/>
    <col min="6" max="6" width="27.00390625" style="0" customWidth="1"/>
    <col min="7" max="7" width="23.140625" style="0" customWidth="1"/>
  </cols>
  <sheetData>
    <row r="1" spans="3:9" s="81" customFormat="1" ht="33" customHeight="1">
      <c r="C1" s="24" t="s">
        <v>786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157" t="s">
        <v>797</v>
      </c>
      <c r="D3" s="158"/>
      <c r="E3" s="66" t="s">
        <v>798</v>
      </c>
      <c r="F3" s="112" t="str">
        <f>HYPERLINK("mailto:clare.devlin.ulster@gaa.ie","clare.devlin.ulster@gaa.ie")</f>
        <v>clare.devlin.ulster@gaa.ie</v>
      </c>
      <c r="G3" s="66"/>
      <c r="H3" s="9"/>
      <c r="I3" s="102"/>
    </row>
    <row r="4" spans="1:9" ht="32.25" customHeight="1">
      <c r="A4" s="23"/>
      <c r="B4" s="11" t="s">
        <v>651</v>
      </c>
      <c r="C4" s="48" t="s">
        <v>799</v>
      </c>
      <c r="D4" s="48" t="s">
        <v>800</v>
      </c>
      <c r="E4" s="48" t="s">
        <v>801</v>
      </c>
      <c r="F4" s="48" t="s">
        <v>655</v>
      </c>
      <c r="G4" s="48" t="s">
        <v>656</v>
      </c>
      <c r="H4" s="9"/>
      <c r="I4" s="102"/>
    </row>
    <row r="5" spans="1:9" ht="12.75" customHeight="1">
      <c r="A5" s="23"/>
      <c r="B5" s="159" t="s">
        <v>657</v>
      </c>
      <c r="C5" s="161" t="s">
        <v>802</v>
      </c>
      <c r="D5" s="161" t="s">
        <v>803</v>
      </c>
      <c r="E5" s="161" t="s">
        <v>804</v>
      </c>
      <c r="F5" s="134"/>
      <c r="G5" s="161"/>
      <c r="H5" s="9"/>
      <c r="I5" s="102"/>
    </row>
    <row r="6" spans="1:9" ht="18" customHeight="1">
      <c r="A6" s="102"/>
      <c r="B6" s="160"/>
      <c r="C6" s="162"/>
      <c r="D6" s="162"/>
      <c r="E6" s="162"/>
      <c r="F6" s="94"/>
      <c r="G6" s="162"/>
      <c r="H6" s="9"/>
      <c r="I6" s="102"/>
    </row>
    <row r="7" spans="1:9" ht="12.75" customHeight="1">
      <c r="A7" s="23"/>
      <c r="B7" s="163" t="s">
        <v>661</v>
      </c>
      <c r="C7" s="161" t="s">
        <v>805</v>
      </c>
      <c r="D7" s="161" t="s">
        <v>806</v>
      </c>
      <c r="E7" s="161" t="s">
        <v>807</v>
      </c>
      <c r="F7" s="161"/>
      <c r="G7" s="161"/>
      <c r="H7" s="9"/>
      <c r="I7" s="102"/>
    </row>
    <row r="8" spans="1:9" ht="18" customHeight="1">
      <c r="A8" s="102"/>
      <c r="B8" s="160"/>
      <c r="C8" s="162"/>
      <c r="D8" s="162"/>
      <c r="E8" s="162"/>
      <c r="F8" s="162"/>
      <c r="G8" s="162"/>
      <c r="H8" s="9"/>
      <c r="I8" s="102"/>
    </row>
    <row r="9" spans="1:9" ht="12.75" customHeight="1">
      <c r="A9" s="23"/>
      <c r="B9" s="163" t="s">
        <v>666</v>
      </c>
      <c r="C9" s="161" t="s">
        <v>808</v>
      </c>
      <c r="D9" s="161" t="s">
        <v>761</v>
      </c>
      <c r="E9" s="161" t="s">
        <v>809</v>
      </c>
      <c r="F9" s="161"/>
      <c r="G9" s="161"/>
      <c r="H9" s="9"/>
      <c r="I9" s="102"/>
    </row>
    <row r="10" spans="1:9" ht="18" customHeight="1">
      <c r="A10" s="102"/>
      <c r="B10" s="160"/>
      <c r="C10" s="162"/>
      <c r="D10" s="162"/>
      <c r="E10" s="162"/>
      <c r="F10" s="162"/>
      <c r="G10" s="162"/>
      <c r="H10" s="9"/>
      <c r="I10" s="102"/>
    </row>
    <row r="11" spans="1:9" ht="12.75" customHeight="1">
      <c r="A11" s="23"/>
      <c r="B11" s="163" t="s">
        <v>671</v>
      </c>
      <c r="C11" s="161" t="s">
        <v>810</v>
      </c>
      <c r="D11" s="165" t="s">
        <v>667</v>
      </c>
      <c r="E11" s="161" t="s">
        <v>811</v>
      </c>
      <c r="F11" s="161"/>
      <c r="G11" s="161"/>
      <c r="H11" s="9"/>
      <c r="I11" s="102"/>
    </row>
    <row r="12" spans="1:9" ht="18" customHeight="1">
      <c r="A12" s="102"/>
      <c r="B12" s="160"/>
      <c r="C12" s="164"/>
      <c r="D12" s="166"/>
      <c r="E12" s="164"/>
      <c r="F12" s="162"/>
      <c r="G12" s="162"/>
      <c r="H12" s="9"/>
      <c r="I12" s="102"/>
    </row>
    <row r="13" spans="1:9" ht="32.25" customHeight="1">
      <c r="A13" s="23"/>
      <c r="B13" s="52" t="s">
        <v>674</v>
      </c>
      <c r="C13" s="84" t="s">
        <v>812</v>
      </c>
      <c r="D13" s="84" t="s">
        <v>813</v>
      </c>
      <c r="E13" s="84" t="s">
        <v>814</v>
      </c>
      <c r="F13" s="84"/>
      <c r="G13" s="84"/>
      <c r="H13" s="9"/>
      <c r="I13" s="102"/>
    </row>
    <row r="14" spans="1:9" ht="12.75" customHeight="1">
      <c r="A14" s="23"/>
      <c r="B14" s="163" t="s">
        <v>678</v>
      </c>
      <c r="C14" s="161" t="s">
        <v>679</v>
      </c>
      <c r="D14" s="161" t="s">
        <v>679</v>
      </c>
      <c r="E14" s="161"/>
      <c r="F14" s="161"/>
      <c r="G14" s="161"/>
      <c r="H14" s="9"/>
      <c r="I14" s="102"/>
    </row>
    <row r="15" spans="1:9" ht="18" customHeight="1">
      <c r="A15" s="102"/>
      <c r="B15" s="160"/>
      <c r="C15" s="164"/>
      <c r="D15" s="164"/>
      <c r="E15" s="164"/>
      <c r="F15" s="164"/>
      <c r="G15" s="164"/>
      <c r="H15" s="9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0">
    <mergeCell ref="G14:G15"/>
    <mergeCell ref="B14:B15"/>
    <mergeCell ref="C14:C15"/>
    <mergeCell ref="D14:D15"/>
    <mergeCell ref="E14:E15"/>
    <mergeCell ref="F14:F15"/>
    <mergeCell ref="G9:G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5:G6"/>
    <mergeCell ref="B7:B8"/>
    <mergeCell ref="C7:C8"/>
    <mergeCell ref="D7:D8"/>
    <mergeCell ref="E7:E8"/>
    <mergeCell ref="F7:F8"/>
    <mergeCell ref="G7:G8"/>
    <mergeCell ref="C3:D3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3:9" s="81" customFormat="1" ht="33" customHeight="1">
      <c r="C1" s="24" t="s">
        <v>648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157" t="s">
        <v>367</v>
      </c>
      <c r="D3" s="158"/>
      <c r="E3" s="66" t="s">
        <v>815</v>
      </c>
      <c r="F3" s="112" t="str">
        <f>HYPERLINK("mailto:ben.mcguckin.ulster@gaa.ie","ben.mcguckin.ulster@gaa.ie")</f>
        <v>ben.mcguckin.ulster@gaa.ie</v>
      </c>
      <c r="G3" s="66"/>
      <c r="H3" s="9"/>
      <c r="I3" s="102"/>
    </row>
    <row r="4" spans="1:9" ht="32.25" customHeight="1">
      <c r="A4" s="23"/>
      <c r="B4" s="11" t="s">
        <v>651</v>
      </c>
      <c r="C4" s="48" t="s">
        <v>816</v>
      </c>
      <c r="D4" s="48" t="s">
        <v>817</v>
      </c>
      <c r="E4" s="48" t="s">
        <v>818</v>
      </c>
      <c r="F4" s="48" t="s">
        <v>655</v>
      </c>
      <c r="G4" s="48" t="s">
        <v>656</v>
      </c>
      <c r="H4" s="9"/>
      <c r="I4" s="102"/>
    </row>
    <row r="5" spans="1:9" ht="12.75" customHeight="1">
      <c r="A5" s="23"/>
      <c r="B5" s="159" t="s">
        <v>657</v>
      </c>
      <c r="C5" s="170" t="s">
        <v>819</v>
      </c>
      <c r="D5" s="170" t="s">
        <v>819</v>
      </c>
      <c r="E5" s="170" t="s">
        <v>820</v>
      </c>
      <c r="F5" s="161"/>
      <c r="G5" s="161"/>
      <c r="H5" s="9"/>
      <c r="I5" s="102"/>
    </row>
    <row r="6" spans="1:9" ht="18" customHeight="1">
      <c r="A6" s="102"/>
      <c r="B6" s="169"/>
      <c r="C6" s="171"/>
      <c r="D6" s="171"/>
      <c r="E6" s="171"/>
      <c r="F6" s="173"/>
      <c r="G6" s="173"/>
      <c r="H6" s="9"/>
      <c r="I6" s="102"/>
    </row>
    <row r="7" spans="1:9" ht="13.5" customHeight="1">
      <c r="A7" s="102"/>
      <c r="B7" s="160"/>
      <c r="C7" s="172"/>
      <c r="D7" s="172"/>
      <c r="E7" s="172"/>
      <c r="F7" s="162"/>
      <c r="G7" s="162"/>
      <c r="H7" s="9"/>
      <c r="I7" s="102"/>
    </row>
    <row r="8" spans="1:9" ht="18" customHeight="1">
      <c r="A8" s="23"/>
      <c r="B8" s="163" t="s">
        <v>661</v>
      </c>
      <c r="C8" s="170" t="s">
        <v>711</v>
      </c>
      <c r="D8" s="170" t="s">
        <v>821</v>
      </c>
      <c r="E8" s="170" t="s">
        <v>822</v>
      </c>
      <c r="F8" s="161"/>
      <c r="G8" s="161"/>
      <c r="H8" s="9"/>
      <c r="I8" s="102"/>
    </row>
    <row r="9" spans="1:9" ht="12.75" customHeight="1">
      <c r="A9" s="102"/>
      <c r="B9" s="160"/>
      <c r="C9" s="172"/>
      <c r="D9" s="174"/>
      <c r="E9" s="172"/>
      <c r="F9" s="162"/>
      <c r="G9" s="162"/>
      <c r="H9" s="9"/>
      <c r="I9" s="102"/>
    </row>
    <row r="10" spans="1:9" ht="18" customHeight="1">
      <c r="A10" s="23"/>
      <c r="B10" s="163" t="s">
        <v>666</v>
      </c>
      <c r="C10" s="170" t="s">
        <v>823</v>
      </c>
      <c r="D10" s="170" t="s">
        <v>824</v>
      </c>
      <c r="E10" s="170" t="s">
        <v>737</v>
      </c>
      <c r="F10" s="161"/>
      <c r="G10" s="161"/>
      <c r="H10" s="9"/>
      <c r="I10" s="102"/>
    </row>
    <row r="11" spans="1:9" ht="12.75" customHeight="1">
      <c r="A11" s="102"/>
      <c r="B11" s="160"/>
      <c r="C11" s="172"/>
      <c r="D11" s="172"/>
      <c r="E11" s="172"/>
      <c r="F11" s="162"/>
      <c r="G11" s="162"/>
      <c r="H11" s="9"/>
      <c r="I11" s="102"/>
    </row>
    <row r="12" spans="1:9" ht="18" customHeight="1">
      <c r="A12" s="23"/>
      <c r="B12" s="163" t="s">
        <v>671</v>
      </c>
      <c r="C12" s="170" t="s">
        <v>825</v>
      </c>
      <c r="D12" s="170" t="s">
        <v>826</v>
      </c>
      <c r="E12" s="170" t="s">
        <v>738</v>
      </c>
      <c r="F12" s="161"/>
      <c r="G12" s="161"/>
      <c r="H12" s="9"/>
      <c r="I12" s="102"/>
    </row>
    <row r="13" spans="1:9" ht="32.25" customHeight="1">
      <c r="A13" s="102"/>
      <c r="B13" s="160"/>
      <c r="C13" s="172"/>
      <c r="D13" s="172"/>
      <c r="E13" s="172"/>
      <c r="F13" s="162"/>
      <c r="G13" s="162"/>
      <c r="H13" s="9"/>
      <c r="I13" s="102"/>
    </row>
    <row r="14" spans="1:9" ht="32.25" customHeight="1">
      <c r="A14" s="23"/>
      <c r="B14" s="52" t="s">
        <v>674</v>
      </c>
      <c r="C14" s="117" t="s">
        <v>781</v>
      </c>
      <c r="D14" s="117" t="s">
        <v>781</v>
      </c>
      <c r="E14" s="117" t="s">
        <v>827</v>
      </c>
      <c r="F14" s="84"/>
      <c r="G14" s="84"/>
      <c r="H14" s="9"/>
      <c r="I14" s="102"/>
    </row>
    <row r="15" spans="1:9" ht="18" customHeight="1">
      <c r="A15" s="23"/>
      <c r="B15" s="163" t="s">
        <v>678</v>
      </c>
      <c r="C15" s="161" t="s">
        <v>679</v>
      </c>
      <c r="D15" s="161" t="s">
        <v>679</v>
      </c>
      <c r="E15" s="161"/>
      <c r="F15" s="161"/>
      <c r="G15" s="161"/>
      <c r="H15" s="9"/>
      <c r="I15" s="102"/>
    </row>
    <row r="16" spans="1:9" ht="33.75" customHeight="1">
      <c r="A16" s="102"/>
      <c r="B16" s="160"/>
      <c r="C16" s="164"/>
      <c r="D16" s="164"/>
      <c r="E16" s="164"/>
      <c r="F16" s="164"/>
      <c r="G16" s="164"/>
      <c r="H16" s="9"/>
      <c r="I16" s="102"/>
    </row>
    <row r="17" spans="1:9" ht="15">
      <c r="A17" s="102"/>
      <c r="B17" s="89"/>
      <c r="C17" s="89"/>
      <c r="D17" s="89"/>
      <c r="E17" s="89"/>
      <c r="F17" s="89"/>
      <c r="G17" s="89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1">
    <mergeCell ref="G15:G16"/>
    <mergeCell ref="B15:B16"/>
    <mergeCell ref="C15:C16"/>
    <mergeCell ref="D15:D16"/>
    <mergeCell ref="E15:E16"/>
    <mergeCell ref="F15:F16"/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F5:F7"/>
    <mergeCell ref="G5:G7"/>
    <mergeCell ref="B8:B9"/>
    <mergeCell ref="C8:C9"/>
    <mergeCell ref="D8:D9"/>
    <mergeCell ref="E8:E9"/>
    <mergeCell ref="F8:F9"/>
    <mergeCell ref="G8:G9"/>
    <mergeCell ref="C3:D3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3:9" s="81" customFormat="1" ht="33" customHeight="1">
      <c r="C1" s="24" t="s">
        <v>716</v>
      </c>
      <c r="D1" s="103"/>
      <c r="E1" s="113"/>
      <c r="F1" s="113"/>
      <c r="G1" s="113"/>
      <c r="H1" s="113"/>
      <c r="I1" s="107"/>
    </row>
    <row r="2" spans="1:9" ht="15.75" customHeight="1">
      <c r="A2" s="102"/>
      <c r="B2" s="49"/>
      <c r="C2" s="49"/>
      <c r="D2" s="49"/>
      <c r="E2" s="49"/>
      <c r="F2" s="49"/>
      <c r="G2" s="49"/>
      <c r="H2" s="102"/>
      <c r="I2" s="102"/>
    </row>
    <row r="3" spans="1:9" ht="24" customHeight="1">
      <c r="A3" s="23"/>
      <c r="B3" s="6"/>
      <c r="C3" s="157" t="s">
        <v>369</v>
      </c>
      <c r="D3" s="158"/>
      <c r="E3" s="66" t="s">
        <v>828</v>
      </c>
      <c r="F3" s="112" t="str">
        <f>HYPERLINK("mailto:ruairi.convery.ulster@gaa.ie","ruairi.convery.ulster@gaa.ie")</f>
        <v>ruairi.convery.ulster@gaa.ie</v>
      </c>
      <c r="G3" s="66"/>
      <c r="H3" s="9"/>
      <c r="I3" s="102"/>
    </row>
    <row r="4" spans="1:9" ht="16.5" customHeight="1">
      <c r="A4" s="23"/>
      <c r="B4" s="11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59" t="s">
        <v>657</v>
      </c>
      <c r="C5" s="161" t="s">
        <v>684</v>
      </c>
      <c r="D5" s="161" t="s">
        <v>684</v>
      </c>
      <c r="E5" s="161" t="s">
        <v>829</v>
      </c>
      <c r="F5" s="161"/>
      <c r="G5" s="161"/>
      <c r="H5" s="9"/>
      <c r="I5" s="102"/>
    </row>
    <row r="6" spans="1:9" ht="18" customHeight="1">
      <c r="A6" s="102"/>
      <c r="B6" s="160"/>
      <c r="C6" s="162"/>
      <c r="D6" s="162"/>
      <c r="E6" s="162"/>
      <c r="F6" s="162"/>
      <c r="G6" s="162"/>
      <c r="H6" s="9"/>
      <c r="I6" s="102"/>
    </row>
    <row r="7" spans="1:9" ht="12.75" customHeight="1">
      <c r="A7" s="23"/>
      <c r="B7" s="163" t="s">
        <v>661</v>
      </c>
      <c r="C7" s="161" t="s">
        <v>830</v>
      </c>
      <c r="D7" s="161" t="s">
        <v>830</v>
      </c>
      <c r="E7" s="161" t="s">
        <v>706</v>
      </c>
      <c r="F7" s="161"/>
      <c r="G7" s="161"/>
      <c r="H7" s="9"/>
      <c r="I7" s="102"/>
    </row>
    <row r="8" spans="1:9" ht="18" customHeight="1">
      <c r="A8" s="102"/>
      <c r="B8" s="160"/>
      <c r="C8" s="162"/>
      <c r="D8" s="162"/>
      <c r="E8" s="164"/>
      <c r="F8" s="162"/>
      <c r="G8" s="162"/>
      <c r="H8" s="9"/>
      <c r="I8" s="102"/>
    </row>
    <row r="9" spans="1:9" ht="12.75" customHeight="1">
      <c r="A9" s="23"/>
      <c r="B9" s="163" t="s">
        <v>666</v>
      </c>
      <c r="C9" s="161" t="s">
        <v>831</v>
      </c>
      <c r="D9" s="161" t="s">
        <v>831</v>
      </c>
      <c r="E9" s="161" t="s">
        <v>832</v>
      </c>
      <c r="F9" s="161"/>
      <c r="G9" s="161"/>
      <c r="H9" s="9"/>
      <c r="I9" s="102"/>
    </row>
    <row r="10" spans="1:9" ht="18" customHeight="1">
      <c r="A10" s="102"/>
      <c r="B10" s="160"/>
      <c r="C10" s="162"/>
      <c r="D10" s="162"/>
      <c r="E10" s="162"/>
      <c r="F10" s="162"/>
      <c r="G10" s="162"/>
      <c r="H10" s="9"/>
      <c r="I10" s="102"/>
    </row>
    <row r="11" spans="1:9" ht="12.75" customHeight="1">
      <c r="A11" s="23"/>
      <c r="B11" s="163" t="s">
        <v>671</v>
      </c>
      <c r="C11" s="161" t="s">
        <v>682</v>
      </c>
      <c r="D11" s="161" t="s">
        <v>682</v>
      </c>
      <c r="E11" s="161" t="s">
        <v>833</v>
      </c>
      <c r="F11" s="161" t="s">
        <v>833</v>
      </c>
      <c r="G11" s="161"/>
      <c r="H11" s="9"/>
      <c r="I11" s="102"/>
    </row>
    <row r="12" spans="1:9" ht="18" customHeight="1">
      <c r="A12" s="102"/>
      <c r="B12" s="160"/>
      <c r="C12" s="164"/>
      <c r="D12" s="164"/>
      <c r="E12" s="164"/>
      <c r="F12" s="162"/>
      <c r="G12" s="162"/>
      <c r="H12" s="9"/>
      <c r="I12" s="102"/>
    </row>
    <row r="13" spans="1:9" ht="32.25" customHeight="1">
      <c r="A13" s="23"/>
      <c r="B13" s="52" t="s">
        <v>674</v>
      </c>
      <c r="C13" s="84" t="s">
        <v>834</v>
      </c>
      <c r="D13" s="84" t="s">
        <v>834</v>
      </c>
      <c r="E13" s="84" t="s">
        <v>696</v>
      </c>
      <c r="F13" s="84"/>
      <c r="G13" s="84"/>
      <c r="H13" s="9"/>
      <c r="I13" s="102"/>
    </row>
    <row r="14" spans="1:9" ht="12.75" customHeight="1">
      <c r="A14" s="23"/>
      <c r="B14" s="163" t="s">
        <v>678</v>
      </c>
      <c r="C14" s="161" t="s">
        <v>679</v>
      </c>
      <c r="D14" s="161" t="s">
        <v>679</v>
      </c>
      <c r="E14" s="161"/>
      <c r="F14" s="161"/>
      <c r="G14" s="161"/>
      <c r="H14" s="9"/>
      <c r="I14" s="102"/>
    </row>
    <row r="15" spans="1:9" ht="18" customHeight="1">
      <c r="A15" s="102"/>
      <c r="B15" s="160"/>
      <c r="C15" s="164"/>
      <c r="D15" s="164"/>
      <c r="E15" s="164"/>
      <c r="F15" s="164"/>
      <c r="G15" s="164"/>
      <c r="H15" s="9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1">
    <mergeCell ref="G14:G15"/>
    <mergeCell ref="B14:B15"/>
    <mergeCell ref="C14:C15"/>
    <mergeCell ref="D14:D15"/>
    <mergeCell ref="E14:E15"/>
    <mergeCell ref="F14:F15"/>
    <mergeCell ref="G9:G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F5:F6"/>
    <mergeCell ref="G5:G6"/>
    <mergeCell ref="B7:B8"/>
    <mergeCell ref="C7:C8"/>
    <mergeCell ref="D7:D8"/>
    <mergeCell ref="E7:E8"/>
    <mergeCell ref="F7:F8"/>
    <mergeCell ref="G7:G8"/>
    <mergeCell ref="C3:D3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4" width="27.140625" style="0" customWidth="1"/>
    <col min="5" max="5" width="28.421875" style="0" customWidth="1"/>
    <col min="6" max="6" width="29.8515625" style="0" customWidth="1"/>
    <col min="7" max="7" width="23.140625" style="0" customWidth="1"/>
  </cols>
  <sheetData>
    <row r="1" spans="2:9" s="81" customFormat="1" ht="33" customHeight="1">
      <c r="B1" s="29"/>
      <c r="C1" s="124" t="s">
        <v>648</v>
      </c>
      <c r="D1" s="14"/>
      <c r="E1" s="85"/>
      <c r="F1" s="85"/>
      <c r="G1" s="85"/>
      <c r="H1" s="113"/>
      <c r="I1" s="107"/>
    </row>
    <row r="2" spans="1:9" ht="24" customHeight="1">
      <c r="A2" s="23"/>
      <c r="B2" s="6"/>
      <c r="C2" s="157" t="s">
        <v>48</v>
      </c>
      <c r="D2" s="158"/>
      <c r="E2" s="44"/>
      <c r="F2" s="112"/>
      <c r="G2" s="66"/>
      <c r="H2" s="86"/>
      <c r="I2" s="102"/>
    </row>
    <row r="3" spans="1:9" ht="16.5" customHeight="1">
      <c r="A3" s="23"/>
      <c r="B3" s="11" t="s">
        <v>651</v>
      </c>
      <c r="C3" s="125" t="s">
        <v>652</v>
      </c>
      <c r="D3" s="125" t="s">
        <v>653</v>
      </c>
      <c r="E3" s="125" t="s">
        <v>654</v>
      </c>
      <c r="F3" s="125" t="s">
        <v>655</v>
      </c>
      <c r="G3" s="125" t="s">
        <v>656</v>
      </c>
      <c r="H3" s="86"/>
      <c r="I3" s="102"/>
    </row>
    <row r="4" spans="1:9" ht="12.75" customHeight="1">
      <c r="A4" s="23"/>
      <c r="B4" s="159" t="s">
        <v>657</v>
      </c>
      <c r="C4" s="161" t="s">
        <v>835</v>
      </c>
      <c r="D4" s="161" t="s">
        <v>835</v>
      </c>
      <c r="E4" s="161" t="s">
        <v>836</v>
      </c>
      <c r="F4" s="161"/>
      <c r="G4" s="161"/>
      <c r="H4" s="175"/>
      <c r="I4" s="102"/>
    </row>
    <row r="5" spans="1:9" ht="18" customHeight="1">
      <c r="A5" s="102"/>
      <c r="B5" s="160"/>
      <c r="C5" s="162"/>
      <c r="D5" s="162"/>
      <c r="E5" s="162"/>
      <c r="F5" s="162"/>
      <c r="G5" s="162"/>
      <c r="H5" s="176"/>
      <c r="I5" s="102"/>
    </row>
    <row r="6" spans="1:9" ht="13.5" customHeight="1">
      <c r="A6" s="23"/>
      <c r="B6" s="163" t="s">
        <v>661</v>
      </c>
      <c r="C6" s="161" t="s">
        <v>837</v>
      </c>
      <c r="D6" s="161" t="s">
        <v>838</v>
      </c>
      <c r="E6" s="161" t="s">
        <v>839</v>
      </c>
      <c r="F6" s="161"/>
      <c r="G6" s="161"/>
      <c r="H6" s="176"/>
      <c r="I6" s="102"/>
    </row>
    <row r="7" spans="1:9" ht="18" customHeight="1">
      <c r="A7" s="102"/>
      <c r="B7" s="160"/>
      <c r="C7" s="162"/>
      <c r="D7" s="162"/>
      <c r="E7" s="162"/>
      <c r="F7" s="162"/>
      <c r="G7" s="162"/>
      <c r="H7" s="86"/>
      <c r="I7" s="102"/>
    </row>
    <row r="8" spans="1:9" ht="12.75" customHeight="1">
      <c r="A8" s="23"/>
      <c r="B8" s="163" t="s">
        <v>666</v>
      </c>
      <c r="C8" s="161"/>
      <c r="D8" s="161" t="s">
        <v>840</v>
      </c>
      <c r="E8" s="161" t="s">
        <v>841</v>
      </c>
      <c r="F8" s="161"/>
      <c r="G8" s="161"/>
      <c r="H8" s="175"/>
      <c r="I8" s="102"/>
    </row>
    <row r="9" spans="1:9" ht="18" customHeight="1">
      <c r="A9" s="102"/>
      <c r="B9" s="160"/>
      <c r="C9" s="162"/>
      <c r="D9" s="162"/>
      <c r="E9" s="162"/>
      <c r="F9" s="162"/>
      <c r="G9" s="162"/>
      <c r="H9" s="176"/>
      <c r="I9" s="102"/>
    </row>
    <row r="10" spans="1:9" ht="12.75" customHeight="1">
      <c r="A10" s="23"/>
      <c r="B10" s="163" t="s">
        <v>671</v>
      </c>
      <c r="C10" s="161" t="s">
        <v>842</v>
      </c>
      <c r="D10" s="161" t="s">
        <v>842</v>
      </c>
      <c r="E10" s="161"/>
      <c r="F10" s="161"/>
      <c r="G10" s="161"/>
      <c r="H10" s="86"/>
      <c r="I10" s="102"/>
    </row>
    <row r="11" spans="1:9" ht="18" customHeight="1">
      <c r="A11" s="102"/>
      <c r="B11" s="160"/>
      <c r="C11" s="164"/>
      <c r="D11" s="164"/>
      <c r="E11" s="164"/>
      <c r="F11" s="162"/>
      <c r="G11" s="162"/>
      <c r="H11" s="175"/>
      <c r="I11" s="102"/>
    </row>
    <row r="12" spans="1:9" ht="32.25" customHeight="1">
      <c r="A12" s="23"/>
      <c r="B12" s="52" t="s">
        <v>674</v>
      </c>
      <c r="C12" s="84" t="s">
        <v>843</v>
      </c>
      <c r="D12" s="84" t="s">
        <v>843</v>
      </c>
      <c r="E12" s="84" t="s">
        <v>844</v>
      </c>
      <c r="F12" s="84"/>
      <c r="G12" s="84"/>
      <c r="H12" s="176"/>
      <c r="I12" s="102"/>
    </row>
    <row r="13" spans="1:9" ht="12.75" customHeight="1">
      <c r="A13" s="23"/>
      <c r="B13" s="163" t="s">
        <v>678</v>
      </c>
      <c r="C13" s="161" t="s">
        <v>679</v>
      </c>
      <c r="D13" s="161" t="s">
        <v>679</v>
      </c>
      <c r="E13" s="161"/>
      <c r="F13" s="161"/>
      <c r="G13" s="161"/>
      <c r="H13" s="86"/>
      <c r="I13" s="102"/>
    </row>
    <row r="14" spans="1:9" ht="18" customHeight="1">
      <c r="A14" s="102"/>
      <c r="B14" s="160"/>
      <c r="C14" s="164"/>
      <c r="D14" s="164"/>
      <c r="E14" s="164"/>
      <c r="F14" s="164"/>
      <c r="G14" s="164"/>
      <c r="H14" s="175"/>
      <c r="I14" s="102"/>
    </row>
    <row r="15" spans="1:9" ht="33.75" customHeight="1">
      <c r="A15" s="102"/>
      <c r="B15" s="89"/>
      <c r="C15" s="89"/>
      <c r="D15" s="89"/>
      <c r="E15" s="89"/>
      <c r="F15" s="89"/>
      <c r="G15" s="89"/>
      <c r="H15" s="176"/>
      <c r="I15" s="102"/>
    </row>
    <row r="16" spans="1:9" ht="32.25" customHeight="1">
      <c r="A16" s="102"/>
      <c r="B16" s="102"/>
      <c r="C16" s="102"/>
      <c r="D16" s="102"/>
      <c r="E16" s="102"/>
      <c r="F16" s="102"/>
      <c r="G16" s="102"/>
      <c r="H16" s="10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76"/>
      <c r="I17" s="102"/>
    </row>
    <row r="18" spans="1:9" ht="31.5" customHeight="1">
      <c r="A18" s="102"/>
      <c r="B18" s="102"/>
      <c r="C18" s="102"/>
      <c r="D18" s="102"/>
      <c r="E18" s="102"/>
      <c r="F18" s="102"/>
      <c r="G18" s="102"/>
      <c r="H18" s="176"/>
      <c r="I18" s="102"/>
    </row>
    <row r="19" spans="1:9" ht="31.5" customHeight="1">
      <c r="A19" s="102"/>
      <c r="B19" s="102"/>
      <c r="C19" s="102"/>
      <c r="D19" s="102"/>
      <c r="E19" s="102"/>
      <c r="F19" s="102"/>
      <c r="G19" s="102"/>
      <c r="H19" s="176"/>
      <c r="I19" s="102"/>
    </row>
    <row r="20" spans="1:9" ht="48" customHeight="1">
      <c r="A20" s="102"/>
      <c r="B20" s="102"/>
      <c r="C20" s="102"/>
      <c r="D20" s="102"/>
      <c r="E20" s="102"/>
      <c r="F20" s="102"/>
      <c r="G20" s="102"/>
      <c r="H20" s="176"/>
      <c r="I20" s="102"/>
    </row>
    <row r="21" spans="1:9" ht="15">
      <c r="A21" s="102"/>
      <c r="B21" s="102"/>
      <c r="C21" s="102"/>
      <c r="D21" s="102"/>
      <c r="E21" s="102"/>
      <c r="F21" s="102"/>
      <c r="G21" s="102"/>
      <c r="H21" s="10"/>
      <c r="I21" s="102"/>
    </row>
    <row r="22" spans="1:9" ht="15.75" customHeight="1">
      <c r="A22" s="102"/>
      <c r="B22" s="102"/>
      <c r="C22" s="102"/>
      <c r="D22" s="102"/>
      <c r="E22" s="102"/>
      <c r="F22" s="102"/>
      <c r="G22" s="102"/>
      <c r="H22" s="10"/>
      <c r="I22" s="102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</sheetData>
  <sheetProtection/>
  <mergeCells count="36">
    <mergeCell ref="G13:G14"/>
    <mergeCell ref="H14:H15"/>
    <mergeCell ref="H17:H20"/>
    <mergeCell ref="B13:B14"/>
    <mergeCell ref="C13:C14"/>
    <mergeCell ref="D13:D14"/>
    <mergeCell ref="E13:E14"/>
    <mergeCell ref="F13:F14"/>
    <mergeCell ref="G8:G9"/>
    <mergeCell ref="H8:H9"/>
    <mergeCell ref="B10:B11"/>
    <mergeCell ref="C10:C11"/>
    <mergeCell ref="D10:D11"/>
    <mergeCell ref="E10:E11"/>
    <mergeCell ref="F10:F11"/>
    <mergeCell ref="G10:G11"/>
    <mergeCell ref="H11:H12"/>
    <mergeCell ref="B8:B9"/>
    <mergeCell ref="C8:C9"/>
    <mergeCell ref="D8:D9"/>
    <mergeCell ref="E8:E9"/>
    <mergeCell ref="F8:F9"/>
    <mergeCell ref="F4:F5"/>
    <mergeCell ref="G4:G5"/>
    <mergeCell ref="H4:H6"/>
    <mergeCell ref="B6:B7"/>
    <mergeCell ref="C6:C7"/>
    <mergeCell ref="D6:D7"/>
    <mergeCell ref="E6:E7"/>
    <mergeCell ref="F6:F7"/>
    <mergeCell ref="G6:G7"/>
    <mergeCell ref="C2:D2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4.421875" style="0" customWidth="1"/>
    <col min="2" max="2" width="27.8515625" style="0" customWidth="1"/>
    <col min="3" max="3" width="27.28125" style="0" customWidth="1"/>
    <col min="4" max="4" width="27.7109375" style="0" customWidth="1"/>
    <col min="5" max="5" width="24.28125" style="0" customWidth="1"/>
    <col min="6" max="6" width="30.57421875" style="0" customWidth="1"/>
  </cols>
  <sheetData>
    <row r="1" spans="1:6" ht="36" customHeight="1">
      <c r="A1" s="29"/>
      <c r="B1" s="124" t="s">
        <v>648</v>
      </c>
      <c r="C1" s="14"/>
      <c r="D1" s="85"/>
      <c r="E1" s="85"/>
      <c r="F1" s="85"/>
    </row>
    <row r="2" spans="1:6" ht="24" customHeight="1">
      <c r="A2" s="69"/>
      <c r="B2" s="157" t="s">
        <v>68</v>
      </c>
      <c r="C2" s="158"/>
      <c r="D2" s="44" t="s">
        <v>845</v>
      </c>
      <c r="E2" s="112"/>
      <c r="F2" s="66"/>
    </row>
    <row r="3" spans="1:6" ht="16.5" customHeight="1">
      <c r="A3" s="11" t="s">
        <v>651</v>
      </c>
      <c r="B3" s="125" t="s">
        <v>652</v>
      </c>
      <c r="C3" s="125" t="s">
        <v>653</v>
      </c>
      <c r="D3" s="125" t="s">
        <v>654</v>
      </c>
      <c r="E3" s="125" t="s">
        <v>655</v>
      </c>
      <c r="F3" s="125" t="s">
        <v>656</v>
      </c>
    </row>
    <row r="4" spans="1:6" ht="12.75">
      <c r="A4" s="159" t="s">
        <v>657</v>
      </c>
      <c r="B4" s="161"/>
      <c r="C4" s="161"/>
      <c r="D4" s="161"/>
      <c r="E4" s="161"/>
      <c r="F4" s="161"/>
    </row>
    <row r="5" spans="1:6" ht="15.75" customHeight="1">
      <c r="A5" s="160"/>
      <c r="B5" s="162"/>
      <c r="C5" s="162"/>
      <c r="D5" s="162"/>
      <c r="E5" s="162"/>
      <c r="F5" s="162"/>
    </row>
    <row r="6" spans="1:6" ht="12.75">
      <c r="A6" s="163" t="s">
        <v>661</v>
      </c>
      <c r="B6" s="161" t="s">
        <v>560</v>
      </c>
      <c r="C6" s="161" t="s">
        <v>560</v>
      </c>
      <c r="D6" s="161" t="s">
        <v>560</v>
      </c>
      <c r="E6" s="161" t="s">
        <v>846</v>
      </c>
      <c r="F6" s="161"/>
    </row>
    <row r="7" spans="1:6" ht="15.75" customHeight="1">
      <c r="A7" s="160"/>
      <c r="B7" s="162"/>
      <c r="C7" s="162"/>
      <c r="D7" s="162"/>
      <c r="E7" s="162"/>
      <c r="F7" s="162"/>
    </row>
    <row r="8" spans="1:6" ht="12.75">
      <c r="A8" s="163" t="s">
        <v>666</v>
      </c>
      <c r="B8" s="161" t="s">
        <v>789</v>
      </c>
      <c r="C8" s="161" t="s">
        <v>789</v>
      </c>
      <c r="D8" s="161" t="s">
        <v>789</v>
      </c>
      <c r="E8" s="161"/>
      <c r="F8" s="161"/>
    </row>
    <row r="9" spans="1:6" ht="15.75" customHeight="1">
      <c r="A9" s="160"/>
      <c r="B9" s="162"/>
      <c r="C9" s="162"/>
      <c r="D9" s="162"/>
      <c r="E9" s="162"/>
      <c r="F9" s="162"/>
    </row>
    <row r="10" spans="1:6" ht="12.75">
      <c r="A10" s="163" t="s">
        <v>671</v>
      </c>
      <c r="B10" s="161" t="s">
        <v>847</v>
      </c>
      <c r="C10" s="161" t="s">
        <v>847</v>
      </c>
      <c r="D10" s="161" t="s">
        <v>847</v>
      </c>
      <c r="E10" s="161" t="s">
        <v>846</v>
      </c>
      <c r="F10" s="161"/>
    </row>
    <row r="11" spans="1:6" ht="15.75" customHeight="1">
      <c r="A11" s="160"/>
      <c r="B11" s="164"/>
      <c r="C11" s="164"/>
      <c r="D11" s="164"/>
      <c r="E11" s="162"/>
      <c r="F11" s="162"/>
    </row>
    <row r="12" spans="1:6" ht="16.5" customHeight="1">
      <c r="A12" s="52" t="s">
        <v>674</v>
      </c>
      <c r="B12" s="84"/>
      <c r="C12" s="84"/>
      <c r="D12" s="84"/>
      <c r="E12" s="84"/>
      <c r="F12" s="84"/>
    </row>
    <row r="13" spans="1:6" ht="12.75">
      <c r="A13" s="163" t="s">
        <v>678</v>
      </c>
      <c r="B13" s="161" t="s">
        <v>679</v>
      </c>
      <c r="C13" s="161" t="s">
        <v>679</v>
      </c>
      <c r="D13" s="161"/>
      <c r="E13" s="161"/>
      <c r="F13" s="161"/>
    </row>
    <row r="14" spans="1:6" ht="15.75" customHeight="1">
      <c r="A14" s="160"/>
      <c r="B14" s="164"/>
      <c r="C14" s="164"/>
      <c r="D14" s="164"/>
      <c r="E14" s="164"/>
      <c r="F14" s="164"/>
    </row>
    <row r="15" spans="1:6" ht="15">
      <c r="A15" s="89"/>
      <c r="B15" s="89"/>
      <c r="C15" s="89"/>
      <c r="D15" s="89"/>
      <c r="E15" s="89"/>
      <c r="F15" s="89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mergeCells count="31">
    <mergeCell ref="F13:F14"/>
    <mergeCell ref="A13:A14"/>
    <mergeCell ref="B13:B14"/>
    <mergeCell ref="C13:C14"/>
    <mergeCell ref="D13:D14"/>
    <mergeCell ref="E13:E14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E4:E5"/>
    <mergeCell ref="F4:F5"/>
    <mergeCell ref="A6:A7"/>
    <mergeCell ref="B6:B7"/>
    <mergeCell ref="C6:C7"/>
    <mergeCell ref="D6:D7"/>
    <mergeCell ref="E6:E7"/>
    <mergeCell ref="F6:F7"/>
    <mergeCell ref="B2:C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0.8515625" style="0" customWidth="1"/>
    <col min="2" max="2" width="33.57421875" style="0" customWidth="1"/>
    <col min="3" max="3" width="38.57421875" style="0" customWidth="1"/>
    <col min="4" max="4" width="34.28125" style="0" customWidth="1"/>
    <col min="5" max="5" width="19.57421875" style="0" customWidth="1"/>
    <col min="6" max="6" width="23.57421875" style="0" customWidth="1"/>
  </cols>
  <sheetData>
    <row r="1" spans="1:6" ht="36" customHeight="1">
      <c r="A1" s="29"/>
      <c r="B1" s="124" t="s">
        <v>648</v>
      </c>
      <c r="C1" s="14"/>
      <c r="D1" s="85"/>
      <c r="E1" s="85"/>
      <c r="F1" s="85"/>
    </row>
    <row r="2" spans="1:6" ht="24" customHeight="1">
      <c r="A2" s="69"/>
      <c r="B2" s="157" t="s">
        <v>848</v>
      </c>
      <c r="C2" s="158"/>
      <c r="D2" s="44"/>
      <c r="E2" s="112"/>
      <c r="F2" s="66"/>
    </row>
    <row r="3" spans="1:6" ht="16.5" customHeight="1">
      <c r="A3" s="11" t="s">
        <v>651</v>
      </c>
      <c r="B3" s="125" t="s">
        <v>652</v>
      </c>
      <c r="C3" s="125" t="s">
        <v>653</v>
      </c>
      <c r="D3" s="125" t="s">
        <v>654</v>
      </c>
      <c r="E3" s="125" t="s">
        <v>655</v>
      </c>
      <c r="F3" s="125" t="s">
        <v>656</v>
      </c>
    </row>
    <row r="4" spans="1:6" ht="12.75">
      <c r="A4" s="159" t="s">
        <v>657</v>
      </c>
      <c r="B4" s="161" t="s">
        <v>849</v>
      </c>
      <c r="C4" s="161" t="s">
        <v>850</v>
      </c>
      <c r="D4" s="161" t="s">
        <v>850</v>
      </c>
      <c r="E4" s="161"/>
      <c r="F4" s="161"/>
    </row>
    <row r="5" spans="1:6" ht="15.75" customHeight="1">
      <c r="A5" s="160"/>
      <c r="B5" s="162"/>
      <c r="C5" s="162"/>
      <c r="D5" s="162"/>
      <c r="E5" s="162"/>
      <c r="F5" s="162"/>
    </row>
    <row r="6" spans="1:6" ht="12.75">
      <c r="A6" s="163" t="s">
        <v>661</v>
      </c>
      <c r="B6" s="161" t="s">
        <v>851</v>
      </c>
      <c r="C6" s="161" t="s">
        <v>852</v>
      </c>
      <c r="D6" s="161" t="s">
        <v>853</v>
      </c>
      <c r="E6" s="161"/>
      <c r="F6" s="161"/>
    </row>
    <row r="7" spans="1:6" ht="15.75" customHeight="1">
      <c r="A7" s="160"/>
      <c r="B7" s="162"/>
      <c r="C7" s="162"/>
      <c r="D7" s="162"/>
      <c r="E7" s="162"/>
      <c r="F7" s="162"/>
    </row>
    <row r="8" spans="1:6" ht="12.75">
      <c r="A8" s="163" t="s">
        <v>666</v>
      </c>
      <c r="B8" s="161" t="s">
        <v>854</v>
      </c>
      <c r="C8" s="161" t="s">
        <v>855</v>
      </c>
      <c r="D8" s="161" t="s">
        <v>855</v>
      </c>
      <c r="E8" s="161"/>
      <c r="F8" s="161"/>
    </row>
    <row r="9" spans="1:6" ht="15.75" customHeight="1">
      <c r="A9" s="160"/>
      <c r="B9" s="162"/>
      <c r="C9" s="162"/>
      <c r="D9" s="162"/>
      <c r="E9" s="162"/>
      <c r="F9" s="162"/>
    </row>
    <row r="10" spans="1:6" ht="12.75">
      <c r="A10" s="163" t="s">
        <v>671</v>
      </c>
      <c r="B10" s="161" t="s">
        <v>856</v>
      </c>
      <c r="C10" s="161" t="s">
        <v>857</v>
      </c>
      <c r="D10" s="161" t="s">
        <v>857</v>
      </c>
      <c r="E10" s="161"/>
      <c r="F10" s="161"/>
    </row>
    <row r="11" spans="1:6" ht="15.75" customHeight="1">
      <c r="A11" s="160"/>
      <c r="B11" s="164"/>
      <c r="C11" s="164"/>
      <c r="D11" s="164"/>
      <c r="E11" s="162"/>
      <c r="F11" s="162"/>
    </row>
    <row r="12" spans="1:6" ht="16.5" customHeight="1">
      <c r="A12" s="52" t="s">
        <v>674</v>
      </c>
      <c r="B12" s="84" t="s">
        <v>858</v>
      </c>
      <c r="C12" s="84" t="s">
        <v>858</v>
      </c>
      <c r="D12" s="84" t="s">
        <v>827</v>
      </c>
      <c r="E12" s="84"/>
      <c r="F12" s="84"/>
    </row>
    <row r="13" spans="1:6" ht="12.75">
      <c r="A13" s="163" t="s">
        <v>678</v>
      </c>
      <c r="B13" s="161" t="s">
        <v>679</v>
      </c>
      <c r="C13" s="161" t="s">
        <v>679</v>
      </c>
      <c r="D13" s="161"/>
      <c r="E13" s="161"/>
      <c r="F13" s="161"/>
    </row>
    <row r="14" spans="1:6" ht="15.75" customHeight="1">
      <c r="A14" s="160"/>
      <c r="B14" s="164"/>
      <c r="C14" s="164"/>
      <c r="D14" s="164"/>
      <c r="E14" s="164"/>
      <c r="F14" s="164"/>
    </row>
    <row r="15" spans="1:6" ht="15">
      <c r="A15" s="89"/>
      <c r="B15" s="89"/>
      <c r="C15" s="89"/>
      <c r="D15" s="89"/>
      <c r="E15" s="89"/>
      <c r="F15" s="89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mergeCells count="31">
    <mergeCell ref="F13:F14"/>
    <mergeCell ref="A13:A14"/>
    <mergeCell ref="B13:B14"/>
    <mergeCell ref="C13:C14"/>
    <mergeCell ref="D13:D14"/>
    <mergeCell ref="E13:E14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E4:E5"/>
    <mergeCell ref="F4:F5"/>
    <mergeCell ref="A6:A7"/>
    <mergeCell ref="B6:B7"/>
    <mergeCell ref="C6:C7"/>
    <mergeCell ref="D6:D7"/>
    <mergeCell ref="E6:E7"/>
    <mergeCell ref="F6:F7"/>
    <mergeCell ref="B2:C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5.421875" style="0" customWidth="1"/>
    <col min="2" max="2" width="40.8515625" style="0" customWidth="1"/>
    <col min="3" max="3" width="26.7109375" style="0" customWidth="1"/>
    <col min="4" max="4" width="29.57421875" style="0" customWidth="1"/>
    <col min="5" max="5" width="23.00390625" style="0" customWidth="1"/>
    <col min="6" max="6" width="24.28125" style="0" customWidth="1"/>
  </cols>
  <sheetData>
    <row r="1" spans="1:6" ht="36" customHeight="1">
      <c r="A1" s="29"/>
      <c r="B1" s="124" t="s">
        <v>648</v>
      </c>
      <c r="C1" s="14"/>
      <c r="D1" s="85"/>
      <c r="E1" s="85"/>
      <c r="F1" s="85"/>
    </row>
    <row r="2" spans="1:6" ht="24" customHeight="1">
      <c r="A2" s="69"/>
      <c r="B2" s="157" t="s">
        <v>107</v>
      </c>
      <c r="C2" s="158"/>
      <c r="D2" s="44"/>
      <c r="E2" s="112"/>
      <c r="F2" s="66"/>
    </row>
    <row r="3" spans="1:6" ht="16.5" customHeight="1">
      <c r="A3" s="11" t="s">
        <v>651</v>
      </c>
      <c r="B3" s="125" t="s">
        <v>652</v>
      </c>
      <c r="C3" s="125" t="s">
        <v>653</v>
      </c>
      <c r="D3" s="125" t="s">
        <v>654</v>
      </c>
      <c r="E3" s="125" t="s">
        <v>655</v>
      </c>
      <c r="F3" s="125" t="s">
        <v>656</v>
      </c>
    </row>
    <row r="4" spans="1:6" ht="12.75">
      <c r="A4" s="159" t="s">
        <v>657</v>
      </c>
      <c r="B4" s="161"/>
      <c r="C4" s="161"/>
      <c r="D4" s="161" t="s">
        <v>859</v>
      </c>
      <c r="E4" s="161"/>
      <c r="F4" s="161"/>
    </row>
    <row r="5" spans="1:6" ht="15.75" customHeight="1">
      <c r="A5" s="160"/>
      <c r="B5" s="162"/>
      <c r="C5" s="162"/>
      <c r="D5" s="162"/>
      <c r="E5" s="162"/>
      <c r="F5" s="162"/>
    </row>
    <row r="6" spans="1:6" ht="12.75">
      <c r="A6" s="163" t="s">
        <v>661</v>
      </c>
      <c r="B6" s="161" t="s">
        <v>860</v>
      </c>
      <c r="C6" s="161" t="s">
        <v>860</v>
      </c>
      <c r="D6" s="161" t="s">
        <v>860</v>
      </c>
      <c r="E6" s="161"/>
      <c r="F6" s="161"/>
    </row>
    <row r="7" spans="1:6" ht="15.75" customHeight="1">
      <c r="A7" s="160"/>
      <c r="B7" s="162"/>
      <c r="C7" s="162"/>
      <c r="D7" s="162"/>
      <c r="E7" s="162"/>
      <c r="F7" s="162"/>
    </row>
    <row r="8" spans="1:6" ht="12.75">
      <c r="A8" s="163" t="s">
        <v>666</v>
      </c>
      <c r="B8" s="161" t="s">
        <v>861</v>
      </c>
      <c r="C8" s="161"/>
      <c r="D8" s="161"/>
      <c r="E8" s="161"/>
      <c r="F8" s="161"/>
    </row>
    <row r="9" spans="1:6" ht="15.75" customHeight="1">
      <c r="A9" s="160"/>
      <c r="B9" s="162"/>
      <c r="C9" s="162"/>
      <c r="D9" s="162"/>
      <c r="E9" s="162"/>
      <c r="F9" s="162"/>
    </row>
    <row r="10" spans="1:6" ht="12.75">
      <c r="A10" s="163" t="s">
        <v>671</v>
      </c>
      <c r="B10" s="161" t="s">
        <v>860</v>
      </c>
      <c r="C10" s="161" t="s">
        <v>860</v>
      </c>
      <c r="D10" s="161"/>
      <c r="E10" s="161"/>
      <c r="F10" s="161"/>
    </row>
    <row r="11" spans="1:6" ht="15.75" customHeight="1">
      <c r="A11" s="160"/>
      <c r="B11" s="164"/>
      <c r="C11" s="164"/>
      <c r="D11" s="164"/>
      <c r="E11" s="162"/>
      <c r="F11" s="162"/>
    </row>
    <row r="12" spans="1:6" ht="16.5" customHeight="1">
      <c r="A12" s="52" t="s">
        <v>674</v>
      </c>
      <c r="B12" s="84"/>
      <c r="C12" s="84"/>
      <c r="D12" s="84"/>
      <c r="E12" s="84"/>
      <c r="F12" s="84"/>
    </row>
    <row r="13" spans="1:6" ht="12.75">
      <c r="A13" s="163" t="s">
        <v>678</v>
      </c>
      <c r="B13" s="161"/>
      <c r="C13" s="161"/>
      <c r="D13" s="161"/>
      <c r="E13" s="161"/>
      <c r="F13" s="161"/>
    </row>
    <row r="14" spans="1:6" ht="15.75" customHeight="1">
      <c r="A14" s="160"/>
      <c r="B14" s="164"/>
      <c r="C14" s="164"/>
      <c r="D14" s="164"/>
      <c r="E14" s="164"/>
      <c r="F14" s="164"/>
    </row>
    <row r="15" spans="1:6" ht="15">
      <c r="A15" s="89"/>
      <c r="B15" s="89"/>
      <c r="C15" s="89"/>
      <c r="D15" s="89"/>
      <c r="E15" s="89"/>
      <c r="F15" s="89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mergeCells count="31">
    <mergeCell ref="F13:F14"/>
    <mergeCell ref="A13:A14"/>
    <mergeCell ref="B13:B14"/>
    <mergeCell ref="C13:C14"/>
    <mergeCell ref="D13:D14"/>
    <mergeCell ref="E13:E14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E4:E5"/>
    <mergeCell ref="F4:F5"/>
    <mergeCell ref="A6:A7"/>
    <mergeCell ref="B6:B7"/>
    <mergeCell ref="C6:C7"/>
    <mergeCell ref="D6:D7"/>
    <mergeCell ref="E6:E7"/>
    <mergeCell ref="F6:F7"/>
    <mergeCell ref="B2:C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3.57421875" style="102" customWidth="1"/>
    <col min="2" max="2" width="21.421875" style="102" customWidth="1"/>
    <col min="3" max="3" width="15.8515625" style="102" customWidth="1"/>
    <col min="4" max="4" width="18.140625" style="102" customWidth="1"/>
    <col min="5" max="5" width="23.8515625" style="102" customWidth="1"/>
    <col min="6" max="6" width="18.421875" style="102" customWidth="1"/>
    <col min="7" max="7" width="17.140625" style="102" customWidth="1"/>
    <col min="8" max="8" width="18.57421875" style="102" customWidth="1"/>
    <col min="9" max="9" width="16.8515625" style="102" customWidth="1"/>
    <col min="10" max="10" width="15.28125" style="60" customWidth="1"/>
    <col min="11" max="11" width="36.140625" style="102" customWidth="1"/>
    <col min="12" max="12" width="39.8515625" style="102" customWidth="1"/>
    <col min="13" max="27" width="10.421875" style="102" customWidth="1"/>
  </cols>
  <sheetData>
    <row r="1" spans="1:12" ht="15">
      <c r="A1" s="4" t="s">
        <v>0</v>
      </c>
      <c r="B1" s="4" t="s">
        <v>375</v>
      </c>
      <c r="C1" s="4" t="s">
        <v>1</v>
      </c>
      <c r="D1" s="4" t="s">
        <v>376</v>
      </c>
      <c r="E1" s="4" t="s">
        <v>2</v>
      </c>
      <c r="F1" s="4" t="s">
        <v>3</v>
      </c>
      <c r="G1" s="4" t="s">
        <v>377</v>
      </c>
      <c r="H1" s="4" t="s">
        <v>377</v>
      </c>
      <c r="I1" s="4" t="s">
        <v>4</v>
      </c>
      <c r="J1" s="4" t="s">
        <v>378</v>
      </c>
      <c r="K1" s="4" t="s">
        <v>379</v>
      </c>
      <c r="L1" s="4" t="s">
        <v>380</v>
      </c>
    </row>
    <row r="2" spans="1:27" ht="15" customHeight="1">
      <c r="A2" s="64" t="s">
        <v>381</v>
      </c>
      <c r="B2" s="37" t="s">
        <v>15</v>
      </c>
      <c r="C2" s="64" t="s">
        <v>382</v>
      </c>
      <c r="D2" s="64" t="s">
        <v>383</v>
      </c>
      <c r="E2" s="64" t="s">
        <v>384</v>
      </c>
      <c r="F2" s="64" t="s">
        <v>331</v>
      </c>
      <c r="G2" s="64" t="s">
        <v>385</v>
      </c>
      <c r="H2" s="64" t="s">
        <v>386</v>
      </c>
      <c r="I2" s="90" t="s">
        <v>387</v>
      </c>
      <c r="J2" s="64" t="s">
        <v>388</v>
      </c>
      <c r="K2" s="64" t="s">
        <v>389</v>
      </c>
      <c r="L2" s="64"/>
      <c r="M2" s="64"/>
      <c r="N2" s="64"/>
      <c r="O2" s="64"/>
      <c r="P2" s="64"/>
      <c r="Q2" s="64"/>
      <c r="R2" s="120"/>
      <c r="S2" s="120"/>
      <c r="T2" s="64"/>
      <c r="U2" s="64"/>
      <c r="V2" s="64"/>
      <c r="W2" s="64"/>
      <c r="X2" s="64"/>
      <c r="Y2" s="64"/>
      <c r="Z2" s="64"/>
      <c r="AA2" s="64"/>
    </row>
    <row r="3" spans="1:27" ht="15" customHeight="1">
      <c r="A3" s="64" t="s">
        <v>390</v>
      </c>
      <c r="B3" s="92"/>
      <c r="C3" s="77" t="s">
        <v>391</v>
      </c>
      <c r="D3" s="77" t="s">
        <v>392</v>
      </c>
      <c r="E3" s="64" t="s">
        <v>393</v>
      </c>
      <c r="F3" s="64" t="s">
        <v>326</v>
      </c>
      <c r="G3" s="64" t="s">
        <v>385</v>
      </c>
      <c r="H3" s="64" t="s">
        <v>394</v>
      </c>
      <c r="I3" s="90" t="s">
        <v>395</v>
      </c>
      <c r="J3" s="64" t="s">
        <v>396</v>
      </c>
      <c r="K3" s="64" t="s">
        <v>397</v>
      </c>
      <c r="L3" s="64"/>
      <c r="M3" s="64"/>
      <c r="N3" s="64"/>
      <c r="O3" s="64"/>
      <c r="P3" s="64"/>
      <c r="Q3" s="64"/>
      <c r="R3" s="120"/>
      <c r="S3" s="120"/>
      <c r="T3" s="64"/>
      <c r="U3" s="64"/>
      <c r="V3" s="64"/>
      <c r="W3" s="64"/>
      <c r="X3" s="64"/>
      <c r="Y3" s="64"/>
      <c r="Z3" s="64"/>
      <c r="AA3" s="64"/>
    </row>
    <row r="4" spans="1:27" ht="15" customHeight="1">
      <c r="A4" s="64" t="s">
        <v>398</v>
      </c>
      <c r="B4" s="126" t="s">
        <v>399</v>
      </c>
      <c r="C4" s="64" t="s">
        <v>400</v>
      </c>
      <c r="D4" s="64" t="s">
        <v>401</v>
      </c>
      <c r="E4" s="64" t="s">
        <v>402</v>
      </c>
      <c r="F4" s="64" t="s">
        <v>326</v>
      </c>
      <c r="G4" s="64" t="s">
        <v>385</v>
      </c>
      <c r="H4" s="64" t="s">
        <v>403</v>
      </c>
      <c r="I4" s="90" t="s">
        <v>404</v>
      </c>
      <c r="J4" s="64" t="s">
        <v>405</v>
      </c>
      <c r="K4" s="64" t="s">
        <v>406</v>
      </c>
      <c r="L4" s="64"/>
      <c r="M4" s="64"/>
      <c r="N4" s="64"/>
      <c r="O4" s="64"/>
      <c r="P4" s="64"/>
      <c r="Q4" s="64"/>
      <c r="R4" s="120"/>
      <c r="S4" s="120"/>
      <c r="T4" s="64"/>
      <c r="U4" s="64"/>
      <c r="V4" s="64"/>
      <c r="W4" s="64"/>
      <c r="X4" s="64"/>
      <c r="Y4" s="64"/>
      <c r="Z4" s="64"/>
      <c r="AA4" s="64"/>
    </row>
    <row r="5" spans="1:27" ht="15" customHeight="1">
      <c r="A5" s="64" t="s">
        <v>407</v>
      </c>
      <c r="B5" s="64"/>
      <c r="C5" s="64" t="s">
        <v>408</v>
      </c>
      <c r="D5" s="64" t="s">
        <v>409</v>
      </c>
      <c r="E5" s="64" t="s">
        <v>325</v>
      </c>
      <c r="F5" s="64" t="s">
        <v>326</v>
      </c>
      <c r="G5" s="64" t="s">
        <v>385</v>
      </c>
      <c r="H5" s="64" t="s">
        <v>410</v>
      </c>
      <c r="I5" s="90" t="s">
        <v>411</v>
      </c>
      <c r="J5" s="64" t="s">
        <v>412</v>
      </c>
      <c r="K5" s="64"/>
      <c r="L5" s="64"/>
      <c r="M5" s="64"/>
      <c r="N5" s="64"/>
      <c r="O5" s="64"/>
      <c r="P5" s="64"/>
      <c r="Q5" s="64"/>
      <c r="R5" s="120"/>
      <c r="S5" s="120"/>
      <c r="T5" s="64"/>
      <c r="U5" s="64"/>
      <c r="V5" s="64"/>
      <c r="W5" s="64"/>
      <c r="X5" s="64"/>
      <c r="Y5" s="64"/>
      <c r="Z5" s="64"/>
      <c r="AA5" s="64"/>
    </row>
    <row r="6" spans="1:27" ht="15" customHeight="1">
      <c r="A6" s="64" t="s">
        <v>413</v>
      </c>
      <c r="B6" s="115" t="s">
        <v>368</v>
      </c>
      <c r="C6" s="64"/>
      <c r="D6" s="64"/>
      <c r="E6" s="64"/>
      <c r="F6" s="64"/>
      <c r="G6" s="64"/>
      <c r="H6" s="64"/>
      <c r="I6" s="90"/>
      <c r="J6" s="64"/>
      <c r="K6" s="64"/>
      <c r="L6" s="64"/>
      <c r="M6" s="64"/>
      <c r="N6" s="64"/>
      <c r="O6" s="64"/>
      <c r="P6" s="64"/>
      <c r="Q6" s="64"/>
      <c r="R6" s="120"/>
      <c r="S6" s="120"/>
      <c r="T6" s="64"/>
      <c r="U6" s="64"/>
      <c r="V6" s="64"/>
      <c r="W6" s="64"/>
      <c r="X6" s="64"/>
      <c r="Y6" s="64"/>
      <c r="Z6" s="64"/>
      <c r="AA6" s="64"/>
    </row>
    <row r="7" spans="1:27" ht="15" customHeight="1">
      <c r="A7" s="64" t="s">
        <v>414</v>
      </c>
      <c r="B7" s="92"/>
      <c r="C7" s="64" t="s">
        <v>415</v>
      </c>
      <c r="D7" s="64" t="s">
        <v>416</v>
      </c>
      <c r="E7" s="64" t="s">
        <v>417</v>
      </c>
      <c r="F7" s="64" t="s">
        <v>418</v>
      </c>
      <c r="G7" s="64" t="s">
        <v>419</v>
      </c>
      <c r="H7" s="64" t="s">
        <v>420</v>
      </c>
      <c r="I7" s="90" t="s">
        <v>421</v>
      </c>
      <c r="J7" s="64" t="s">
        <v>422</v>
      </c>
      <c r="K7" s="64" t="s">
        <v>423</v>
      </c>
      <c r="L7" s="64" t="s">
        <v>424</v>
      </c>
      <c r="M7" s="64"/>
      <c r="N7" s="64"/>
      <c r="O7" s="64"/>
      <c r="P7" s="64"/>
      <c r="Q7" s="64"/>
      <c r="R7" s="120"/>
      <c r="S7" s="120"/>
      <c r="T7" s="64"/>
      <c r="U7" s="64"/>
      <c r="V7" s="64"/>
      <c r="W7" s="64"/>
      <c r="X7" s="64"/>
      <c r="Y7" s="64"/>
      <c r="Z7" s="64"/>
      <c r="AA7" s="64"/>
    </row>
    <row r="8" spans="1:27" ht="15" customHeight="1">
      <c r="A8" s="64" t="s">
        <v>425</v>
      </c>
      <c r="B8" s="64"/>
      <c r="C8" s="64" t="s">
        <v>426</v>
      </c>
      <c r="D8" s="64" t="s">
        <v>427</v>
      </c>
      <c r="E8" s="64" t="s">
        <v>155</v>
      </c>
      <c r="F8" s="64" t="s">
        <v>428</v>
      </c>
      <c r="G8" s="64" t="s">
        <v>19</v>
      </c>
      <c r="H8" s="64" t="s">
        <v>429</v>
      </c>
      <c r="I8" s="90" t="s">
        <v>430</v>
      </c>
      <c r="J8" s="64" t="s">
        <v>431</v>
      </c>
      <c r="K8" s="64" t="s">
        <v>432</v>
      </c>
      <c r="L8" s="64" t="s">
        <v>433</v>
      </c>
      <c r="M8" s="64"/>
      <c r="N8" s="64"/>
      <c r="O8" s="64"/>
      <c r="P8" s="64"/>
      <c r="Q8" s="64"/>
      <c r="R8" s="120"/>
      <c r="S8" s="120"/>
      <c r="T8" s="64"/>
      <c r="U8" s="64"/>
      <c r="V8" s="64"/>
      <c r="W8" s="64"/>
      <c r="X8" s="64"/>
      <c r="Y8" s="64"/>
      <c r="Z8" s="64"/>
      <c r="AA8" s="64"/>
    </row>
    <row r="9" spans="1:27" ht="15" customHeight="1">
      <c r="A9" s="64" t="s">
        <v>434</v>
      </c>
      <c r="B9" s="64"/>
      <c r="C9" s="64"/>
      <c r="D9" s="64"/>
      <c r="E9" s="64" t="s">
        <v>435</v>
      </c>
      <c r="F9" s="64" t="s">
        <v>436</v>
      </c>
      <c r="G9" s="64" t="s">
        <v>19</v>
      </c>
      <c r="H9" s="64" t="s">
        <v>437</v>
      </c>
      <c r="I9" s="90" t="s">
        <v>438</v>
      </c>
      <c r="J9" s="64" t="s">
        <v>439</v>
      </c>
      <c r="K9" s="64" t="s">
        <v>440</v>
      </c>
      <c r="L9" s="64"/>
      <c r="M9" s="64"/>
      <c r="N9" s="64"/>
      <c r="O9" s="64"/>
      <c r="P9" s="64"/>
      <c r="Q9" s="64"/>
      <c r="R9" s="120"/>
      <c r="S9" s="120"/>
      <c r="T9" s="64"/>
      <c r="U9" s="64"/>
      <c r="V9" s="64"/>
      <c r="W9" s="64"/>
      <c r="X9" s="64"/>
      <c r="Y9" s="64"/>
      <c r="Z9" s="64"/>
      <c r="AA9" s="64"/>
    </row>
    <row r="10" spans="1:27" ht="15" customHeight="1">
      <c r="A10" s="64" t="s">
        <v>441</v>
      </c>
      <c r="B10" s="64"/>
      <c r="C10" s="64" t="s">
        <v>442</v>
      </c>
      <c r="D10" s="64" t="s">
        <v>443</v>
      </c>
      <c r="E10" s="64" t="s">
        <v>444</v>
      </c>
      <c r="F10" s="64" t="s">
        <v>385</v>
      </c>
      <c r="G10" s="64" t="s">
        <v>445</v>
      </c>
      <c r="H10" s="64"/>
      <c r="I10" s="90" t="s">
        <v>446</v>
      </c>
      <c r="J10" s="64" t="s">
        <v>447</v>
      </c>
      <c r="K10" s="64" t="s">
        <v>448</v>
      </c>
      <c r="L10" s="64" t="s">
        <v>449</v>
      </c>
      <c r="M10" s="64"/>
      <c r="N10" s="64"/>
      <c r="O10" s="64"/>
      <c r="P10" s="64"/>
      <c r="Q10" s="64"/>
      <c r="R10" s="120"/>
      <c r="S10" s="120"/>
      <c r="T10" s="64"/>
      <c r="U10" s="64"/>
      <c r="V10" s="64"/>
      <c r="W10" s="64"/>
      <c r="X10" s="64"/>
      <c r="Y10" s="64"/>
      <c r="Z10" s="64"/>
      <c r="AA10" s="64"/>
    </row>
    <row r="11" spans="1:27" ht="15" customHeight="1">
      <c r="A11" s="64" t="s">
        <v>450</v>
      </c>
      <c r="B11" s="92"/>
      <c r="C11" s="64" t="s">
        <v>451</v>
      </c>
      <c r="D11" s="64" t="s">
        <v>452</v>
      </c>
      <c r="E11" s="64" t="s">
        <v>453</v>
      </c>
      <c r="F11" s="64" t="s">
        <v>41</v>
      </c>
      <c r="G11" s="64" t="s">
        <v>19</v>
      </c>
      <c r="H11" s="64" t="s">
        <v>454</v>
      </c>
      <c r="I11" s="90" t="s">
        <v>455</v>
      </c>
      <c r="J11" s="64" t="s">
        <v>456</v>
      </c>
      <c r="K11" s="64" t="s">
        <v>457</v>
      </c>
      <c r="L11" s="64"/>
      <c r="M11" s="64"/>
      <c r="N11" s="64"/>
      <c r="O11" s="64"/>
      <c r="P11" s="64"/>
      <c r="Q11" s="64"/>
      <c r="R11" s="120"/>
      <c r="S11" s="120"/>
      <c r="T11" s="64"/>
      <c r="U11" s="64"/>
      <c r="V11" s="64"/>
      <c r="W11" s="64"/>
      <c r="X11" s="64"/>
      <c r="Y11" s="64"/>
      <c r="Z11" s="64"/>
      <c r="AA11" s="64"/>
    </row>
    <row r="12" spans="1:27" ht="15" customHeight="1">
      <c r="A12" s="64" t="s">
        <v>458</v>
      </c>
      <c r="B12" s="64"/>
      <c r="C12" s="64"/>
      <c r="D12" s="64"/>
      <c r="E12" s="64"/>
      <c r="F12" s="64"/>
      <c r="G12" s="64"/>
      <c r="H12" s="64"/>
      <c r="I12" s="90"/>
      <c r="J12" s="64"/>
      <c r="K12" s="64"/>
      <c r="L12" s="64"/>
      <c r="M12" s="64"/>
      <c r="N12" s="64"/>
      <c r="O12" s="64"/>
      <c r="P12" s="64"/>
      <c r="Q12" s="64"/>
      <c r="R12" s="120"/>
      <c r="S12" s="120"/>
      <c r="T12" s="64"/>
      <c r="U12" s="64"/>
      <c r="V12" s="64"/>
      <c r="W12" s="64"/>
      <c r="X12" s="64"/>
      <c r="Y12" s="64"/>
      <c r="Z12" s="64"/>
      <c r="AA12" s="64"/>
    </row>
    <row r="13" spans="1:27" ht="15" customHeight="1">
      <c r="A13" s="64" t="s">
        <v>459</v>
      </c>
      <c r="B13" s="41" t="s">
        <v>58</v>
      </c>
      <c r="C13" s="64" t="s">
        <v>460</v>
      </c>
      <c r="D13" s="64" t="s">
        <v>461</v>
      </c>
      <c r="E13" s="64" t="s">
        <v>94</v>
      </c>
      <c r="F13" s="64" t="s">
        <v>385</v>
      </c>
      <c r="G13" s="64" t="s">
        <v>462</v>
      </c>
      <c r="H13" s="64"/>
      <c r="I13" s="90" t="s">
        <v>463</v>
      </c>
      <c r="J13" s="64" t="s">
        <v>464</v>
      </c>
      <c r="K13" s="64" t="s">
        <v>465</v>
      </c>
      <c r="L13" s="64" t="s">
        <v>465</v>
      </c>
      <c r="M13" s="64"/>
      <c r="N13" s="64"/>
      <c r="O13" s="64"/>
      <c r="P13" s="64"/>
      <c r="Q13" s="64"/>
      <c r="R13" s="120"/>
      <c r="S13" s="120"/>
      <c r="T13" s="64"/>
      <c r="U13" s="64"/>
      <c r="V13" s="64"/>
      <c r="W13" s="64"/>
      <c r="X13" s="64"/>
      <c r="Y13" s="64"/>
      <c r="Z13" s="64"/>
      <c r="AA13" s="64"/>
    </row>
    <row r="14" spans="1:27" ht="15" customHeight="1">
      <c r="A14" s="64" t="s">
        <v>466</v>
      </c>
      <c r="B14" s="41" t="s">
        <v>58</v>
      </c>
      <c r="C14" s="64" t="s">
        <v>467</v>
      </c>
      <c r="D14" s="64" t="s">
        <v>468</v>
      </c>
      <c r="E14" s="64" t="s">
        <v>469</v>
      </c>
      <c r="F14" s="64" t="s">
        <v>385</v>
      </c>
      <c r="G14" s="64" t="s">
        <v>470</v>
      </c>
      <c r="H14" s="64"/>
      <c r="I14" s="90" t="s">
        <v>471</v>
      </c>
      <c r="J14" s="64" t="s">
        <v>472</v>
      </c>
      <c r="K14" s="64" t="s">
        <v>473</v>
      </c>
      <c r="L14" s="64" t="s">
        <v>474</v>
      </c>
      <c r="M14" s="64"/>
      <c r="N14" s="64"/>
      <c r="O14" s="64"/>
      <c r="P14" s="64"/>
      <c r="Q14" s="64"/>
      <c r="R14" s="120"/>
      <c r="S14" s="120"/>
      <c r="T14" s="64"/>
      <c r="U14" s="64"/>
      <c r="V14" s="64"/>
      <c r="W14" s="64"/>
      <c r="X14" s="64"/>
      <c r="Y14" s="64"/>
      <c r="Z14" s="64"/>
      <c r="AA14" s="64"/>
    </row>
    <row r="15" spans="1:27" ht="15" customHeight="1">
      <c r="A15" s="64" t="s">
        <v>475</v>
      </c>
      <c r="B15" s="92"/>
      <c r="C15" s="64" t="s">
        <v>476</v>
      </c>
      <c r="D15" s="64"/>
      <c r="E15" s="64" t="s">
        <v>477</v>
      </c>
      <c r="F15" s="64" t="s">
        <v>478</v>
      </c>
      <c r="G15" s="64" t="s">
        <v>19</v>
      </c>
      <c r="H15" s="64" t="s">
        <v>479</v>
      </c>
      <c r="I15" s="90" t="s">
        <v>480</v>
      </c>
      <c r="J15" s="64" t="s">
        <v>481</v>
      </c>
      <c r="K15" s="64" t="s">
        <v>482</v>
      </c>
      <c r="L15" s="64" t="s">
        <v>483</v>
      </c>
      <c r="M15" s="64"/>
      <c r="N15" s="64"/>
      <c r="O15" s="64"/>
      <c r="P15" s="64"/>
      <c r="Q15" s="64"/>
      <c r="R15" s="120"/>
      <c r="S15" s="120"/>
      <c r="T15" s="64"/>
      <c r="U15" s="64"/>
      <c r="V15" s="64"/>
      <c r="W15" s="64"/>
      <c r="X15" s="64"/>
      <c r="Y15" s="64"/>
      <c r="Z15" s="64"/>
      <c r="AA15" s="64"/>
    </row>
    <row r="16" spans="1:27" ht="15" customHeight="1">
      <c r="A16" s="64" t="s">
        <v>484</v>
      </c>
      <c r="B16" s="64"/>
      <c r="C16" s="64" t="s">
        <v>485</v>
      </c>
      <c r="D16" s="64" t="s">
        <v>486</v>
      </c>
      <c r="E16" s="64" t="s">
        <v>487</v>
      </c>
      <c r="F16" s="64" t="s">
        <v>488</v>
      </c>
      <c r="G16" s="64" t="s">
        <v>19</v>
      </c>
      <c r="H16" s="64" t="s">
        <v>489</v>
      </c>
      <c r="I16" s="90" t="s">
        <v>490</v>
      </c>
      <c r="J16" s="64" t="s">
        <v>491</v>
      </c>
      <c r="K16" s="64" t="s">
        <v>492</v>
      </c>
      <c r="L16" s="64" t="s">
        <v>493</v>
      </c>
      <c r="M16" s="64"/>
      <c r="N16" s="64"/>
      <c r="O16" s="64"/>
      <c r="P16" s="64"/>
      <c r="Q16" s="64"/>
      <c r="R16" s="120"/>
      <c r="S16" s="120"/>
      <c r="T16" s="64"/>
      <c r="U16" s="64"/>
      <c r="V16" s="64"/>
      <c r="W16" s="64"/>
      <c r="X16" s="64"/>
      <c r="Y16" s="64"/>
      <c r="Z16" s="64"/>
      <c r="AA16" s="64"/>
    </row>
    <row r="17" spans="1:27" ht="15" customHeight="1">
      <c r="A17" s="64" t="s">
        <v>494</v>
      </c>
      <c r="B17" s="101" t="s">
        <v>169</v>
      </c>
      <c r="C17" s="64" t="s">
        <v>495</v>
      </c>
      <c r="D17" s="64" t="s">
        <v>496</v>
      </c>
      <c r="E17" s="64" t="s">
        <v>497</v>
      </c>
      <c r="F17" s="64" t="s">
        <v>205</v>
      </c>
      <c r="G17" s="64" t="s">
        <v>385</v>
      </c>
      <c r="H17" s="64" t="s">
        <v>498</v>
      </c>
      <c r="I17" s="90" t="s">
        <v>499</v>
      </c>
      <c r="J17" s="64" t="s">
        <v>500</v>
      </c>
      <c r="K17" s="64" t="s">
        <v>501</v>
      </c>
      <c r="L17" s="64" t="s">
        <v>502</v>
      </c>
      <c r="M17" s="64"/>
      <c r="N17" s="64"/>
      <c r="O17" s="64"/>
      <c r="P17" s="64"/>
      <c r="Q17" s="64"/>
      <c r="R17" s="120"/>
      <c r="S17" s="120"/>
      <c r="T17" s="64"/>
      <c r="U17" s="64"/>
      <c r="V17" s="64"/>
      <c r="W17" s="64"/>
      <c r="X17" s="64"/>
      <c r="Y17" s="64"/>
      <c r="Z17" s="64"/>
      <c r="AA17" s="64"/>
    </row>
    <row r="18" spans="1:27" ht="15" customHeight="1">
      <c r="A18" s="64" t="s">
        <v>503</v>
      </c>
      <c r="B18" s="101" t="s">
        <v>169</v>
      </c>
      <c r="C18" s="64" t="s">
        <v>504</v>
      </c>
      <c r="D18" s="64" t="s">
        <v>505</v>
      </c>
      <c r="E18" s="64" t="s">
        <v>506</v>
      </c>
      <c r="F18" s="64" t="s">
        <v>219</v>
      </c>
      <c r="G18" s="64" t="s">
        <v>385</v>
      </c>
      <c r="H18" s="64" t="s">
        <v>507</v>
      </c>
      <c r="I18" s="90" t="s">
        <v>508</v>
      </c>
      <c r="J18" s="64" t="s">
        <v>509</v>
      </c>
      <c r="K18" s="64" t="s">
        <v>510</v>
      </c>
      <c r="L18" s="64"/>
      <c r="M18" s="64"/>
      <c r="N18" s="64"/>
      <c r="O18" s="64"/>
      <c r="P18" s="64"/>
      <c r="Q18" s="64"/>
      <c r="R18" s="120"/>
      <c r="S18" s="120"/>
      <c r="T18" s="64"/>
      <c r="U18" s="64"/>
      <c r="V18" s="64"/>
      <c r="W18" s="64"/>
      <c r="X18" s="64"/>
      <c r="Y18" s="64"/>
      <c r="Z18" s="64"/>
      <c r="AA18" s="64"/>
    </row>
    <row r="19" spans="1:27" ht="15" customHeight="1">
      <c r="A19" s="64" t="s">
        <v>511</v>
      </c>
      <c r="B19" s="7" t="s">
        <v>240</v>
      </c>
      <c r="C19" s="64" t="s">
        <v>512</v>
      </c>
      <c r="D19" s="64" t="s">
        <v>513</v>
      </c>
      <c r="E19" s="64" t="s">
        <v>514</v>
      </c>
      <c r="F19" s="64" t="s">
        <v>291</v>
      </c>
      <c r="G19" s="64" t="s">
        <v>385</v>
      </c>
      <c r="H19" s="64" t="s">
        <v>515</v>
      </c>
      <c r="I19" s="90" t="s">
        <v>516</v>
      </c>
      <c r="J19" s="64" t="s">
        <v>517</v>
      </c>
      <c r="K19" s="77" t="s">
        <v>518</v>
      </c>
      <c r="L19" s="64"/>
      <c r="M19" s="64"/>
      <c r="N19" s="64"/>
      <c r="O19" s="64"/>
      <c r="P19" s="64"/>
      <c r="Q19" s="64"/>
      <c r="R19" s="120"/>
      <c r="S19" s="120"/>
      <c r="T19" s="64"/>
      <c r="U19" s="64"/>
      <c r="V19" s="64"/>
      <c r="W19" s="64"/>
      <c r="X19" s="64"/>
      <c r="Y19" s="64"/>
      <c r="Z19" s="64"/>
      <c r="AA19" s="64"/>
    </row>
    <row r="20" spans="1:27" ht="15" customHeight="1">
      <c r="A20" s="64" t="s">
        <v>519</v>
      </c>
      <c r="B20" s="28" t="s">
        <v>260</v>
      </c>
      <c r="C20" s="77"/>
      <c r="D20" s="64" t="s">
        <v>520</v>
      </c>
      <c r="E20" s="64" t="s">
        <v>521</v>
      </c>
      <c r="F20" s="64" t="s">
        <v>271</v>
      </c>
      <c r="G20" s="64" t="s">
        <v>385</v>
      </c>
      <c r="H20" s="64" t="s">
        <v>522</v>
      </c>
      <c r="I20" s="90" t="s">
        <v>523</v>
      </c>
      <c r="J20" s="64" t="s">
        <v>524</v>
      </c>
      <c r="K20" s="77" t="s">
        <v>525</v>
      </c>
      <c r="L20" s="64"/>
      <c r="M20" s="64"/>
      <c r="N20" s="64"/>
      <c r="O20" s="64"/>
      <c r="P20" s="64"/>
      <c r="Q20" s="64"/>
      <c r="R20" s="120"/>
      <c r="S20" s="120"/>
      <c r="T20" s="64"/>
      <c r="U20" s="64"/>
      <c r="V20" s="64"/>
      <c r="W20" s="64"/>
      <c r="X20" s="64"/>
      <c r="Y20" s="64"/>
      <c r="Z20" s="64"/>
      <c r="AA20" s="64"/>
    </row>
    <row r="21" spans="1:27" ht="15" customHeight="1">
      <c r="A21" s="64" t="s">
        <v>526</v>
      </c>
      <c r="B21" s="28" t="s">
        <v>527</v>
      </c>
      <c r="C21" s="64" t="s">
        <v>528</v>
      </c>
      <c r="D21" s="64" t="s">
        <v>529</v>
      </c>
      <c r="E21" s="64" t="s">
        <v>530</v>
      </c>
      <c r="F21" s="64" t="s">
        <v>291</v>
      </c>
      <c r="G21" s="64" t="s">
        <v>385</v>
      </c>
      <c r="H21" s="64" t="s">
        <v>531</v>
      </c>
      <c r="I21" s="90" t="s">
        <v>532</v>
      </c>
      <c r="J21" s="64" t="s">
        <v>533</v>
      </c>
      <c r="K21" s="64" t="s">
        <v>534</v>
      </c>
      <c r="L21" s="64"/>
      <c r="M21" s="64"/>
      <c r="N21" s="64"/>
      <c r="O21" s="64"/>
      <c r="P21" s="64"/>
      <c r="Q21" s="64"/>
      <c r="R21" s="120"/>
      <c r="S21" s="120"/>
      <c r="T21" s="64"/>
      <c r="U21" s="64"/>
      <c r="V21" s="64"/>
      <c r="W21" s="64"/>
      <c r="X21" s="64"/>
      <c r="Y21" s="64"/>
      <c r="Z21" s="64"/>
      <c r="AA21" s="64"/>
    </row>
    <row r="22" spans="1:27" ht="15" customHeight="1">
      <c r="A22" s="64" t="s">
        <v>535</v>
      </c>
      <c r="B22" s="28" t="s">
        <v>260</v>
      </c>
      <c r="C22" s="64" t="s">
        <v>536</v>
      </c>
      <c r="D22" s="64" t="s">
        <v>537</v>
      </c>
      <c r="E22" s="64" t="s">
        <v>538</v>
      </c>
      <c r="F22" s="64" t="s">
        <v>238</v>
      </c>
      <c r="G22" s="64" t="s">
        <v>385</v>
      </c>
      <c r="H22" s="64" t="s">
        <v>539</v>
      </c>
      <c r="I22" s="90" t="s">
        <v>540</v>
      </c>
      <c r="J22" s="64" t="s">
        <v>541</v>
      </c>
      <c r="K22" s="64"/>
      <c r="L22" s="64"/>
      <c r="M22" s="64"/>
      <c r="N22" s="64"/>
      <c r="O22" s="64"/>
      <c r="P22" s="64"/>
      <c r="Q22" s="64"/>
      <c r="R22" s="120"/>
      <c r="S22" s="120"/>
      <c r="T22" s="64"/>
      <c r="U22" s="64"/>
      <c r="V22" s="64"/>
      <c r="W22" s="64"/>
      <c r="X22" s="64"/>
      <c r="Y22" s="64"/>
      <c r="Z22" s="64"/>
      <c r="AA22" s="64"/>
    </row>
    <row r="23" spans="1:27" ht="15" customHeight="1">
      <c r="A23" s="64" t="s">
        <v>542</v>
      </c>
      <c r="B23" s="50"/>
      <c r="C23" s="131" t="s">
        <v>543</v>
      </c>
      <c r="D23" s="64" t="s">
        <v>544</v>
      </c>
      <c r="E23" s="64" t="s">
        <v>545</v>
      </c>
      <c r="F23" s="64" t="s">
        <v>546</v>
      </c>
      <c r="G23" s="64" t="s">
        <v>385</v>
      </c>
      <c r="H23" s="64" t="s">
        <v>547</v>
      </c>
      <c r="I23" s="90" t="s">
        <v>548</v>
      </c>
      <c r="J23" s="64"/>
      <c r="K23" s="64" t="s">
        <v>549</v>
      </c>
      <c r="L23" s="64"/>
      <c r="M23" s="64"/>
      <c r="N23" s="64"/>
      <c r="O23" s="64"/>
      <c r="P23" s="64"/>
      <c r="Q23" s="64"/>
      <c r="R23" s="120"/>
      <c r="S23" s="120"/>
      <c r="T23" s="64"/>
      <c r="U23" s="64"/>
      <c r="V23" s="64"/>
      <c r="W23" s="64"/>
      <c r="X23" s="64"/>
      <c r="Y23" s="64"/>
      <c r="Z23" s="64"/>
      <c r="AA23" s="64"/>
    </row>
    <row r="24" spans="1:27" ht="15" customHeight="1">
      <c r="A24" s="64" t="s">
        <v>550</v>
      </c>
      <c r="B24" s="7" t="s">
        <v>240</v>
      </c>
      <c r="C24" s="64" t="s">
        <v>551</v>
      </c>
      <c r="D24" s="64" t="s">
        <v>552</v>
      </c>
      <c r="E24" s="64" t="s">
        <v>553</v>
      </c>
      <c r="F24" s="64" t="s">
        <v>291</v>
      </c>
      <c r="G24" s="64" t="s">
        <v>385</v>
      </c>
      <c r="H24" s="64" t="s">
        <v>554</v>
      </c>
      <c r="I24" s="90" t="s">
        <v>555</v>
      </c>
      <c r="J24" s="64" t="s">
        <v>556</v>
      </c>
      <c r="K24" s="64" t="s">
        <v>557</v>
      </c>
      <c r="L24" s="64"/>
      <c r="M24" s="64"/>
      <c r="N24" s="64"/>
      <c r="O24" s="64"/>
      <c r="P24" s="64"/>
      <c r="Q24" s="64"/>
      <c r="R24" s="120"/>
      <c r="S24" s="120"/>
      <c r="T24" s="64"/>
      <c r="U24" s="64"/>
      <c r="V24" s="64"/>
      <c r="W24" s="64"/>
      <c r="X24" s="64"/>
      <c r="Y24" s="64"/>
      <c r="Z24" s="64"/>
      <c r="AA24" s="64"/>
    </row>
    <row r="25" spans="1:27" ht="15" customHeight="1">
      <c r="A25" s="64"/>
      <c r="B25" s="64"/>
      <c r="C25" s="64"/>
      <c r="D25" s="90"/>
      <c r="E25" s="64"/>
      <c r="F25" s="64"/>
      <c r="G25" s="64"/>
      <c r="H25" s="64"/>
      <c r="I25" s="64"/>
      <c r="J25" s="92"/>
      <c r="K25" s="64"/>
      <c r="L25" s="64"/>
      <c r="M25" s="64"/>
      <c r="N25" s="64"/>
      <c r="O25" s="64"/>
      <c r="P25" s="64"/>
      <c r="Q25" s="64"/>
      <c r="R25" s="120"/>
      <c r="S25" s="120"/>
      <c r="T25" s="64"/>
      <c r="U25" s="64"/>
      <c r="V25" s="64"/>
      <c r="W25" s="64"/>
      <c r="X25" s="64"/>
      <c r="Y25" s="64"/>
      <c r="Z25" s="64"/>
      <c r="AA25" s="64"/>
    </row>
    <row r="26" spans="1:27" ht="15" customHeight="1">
      <c r="A26" s="132" t="s">
        <v>558</v>
      </c>
      <c r="B26" s="64"/>
      <c r="C26" s="64"/>
      <c r="D26" s="90"/>
      <c r="E26" s="64"/>
      <c r="F26" s="64"/>
      <c r="G26" s="64"/>
      <c r="H26" s="64"/>
      <c r="I26" s="64"/>
      <c r="J26" s="92"/>
      <c r="K26" s="64"/>
      <c r="L26" s="64"/>
      <c r="M26" s="64"/>
      <c r="N26" s="64"/>
      <c r="O26" s="64"/>
      <c r="P26" s="64"/>
      <c r="Q26" s="64"/>
      <c r="R26" s="120"/>
      <c r="S26" s="120"/>
      <c r="T26" s="64"/>
      <c r="U26" s="64"/>
      <c r="V26" s="64"/>
      <c r="W26" s="64"/>
      <c r="X26" s="64"/>
      <c r="Y26" s="64"/>
      <c r="Z26" s="64"/>
      <c r="AA26" s="64"/>
    </row>
    <row r="27" spans="1:27" ht="15" customHeight="1">
      <c r="A27" s="65" t="s">
        <v>169</v>
      </c>
      <c r="B27" s="64"/>
      <c r="C27" s="64"/>
      <c r="D27" s="90"/>
      <c r="E27" s="64"/>
      <c r="F27" s="64"/>
      <c r="G27" s="64"/>
      <c r="H27" s="64"/>
      <c r="I27" s="64"/>
      <c r="J27" s="92"/>
      <c r="K27" s="64"/>
      <c r="L27" s="64"/>
      <c r="M27" s="64"/>
      <c r="N27" s="64"/>
      <c r="O27" s="64"/>
      <c r="P27" s="64"/>
      <c r="Q27" s="64"/>
      <c r="R27" s="120"/>
      <c r="S27" s="120"/>
      <c r="T27" s="64"/>
      <c r="U27" s="64"/>
      <c r="V27" s="64"/>
      <c r="W27" s="64"/>
      <c r="X27" s="64"/>
      <c r="Y27" s="64"/>
      <c r="Z27" s="64"/>
      <c r="AA27" s="64"/>
    </row>
    <row r="28" spans="1:27" ht="15" customHeight="1">
      <c r="A28" s="115" t="s">
        <v>368</v>
      </c>
      <c r="B28" s="64"/>
      <c r="C28" s="64"/>
      <c r="D28" s="90"/>
      <c r="E28" s="64"/>
      <c r="F28" s="64"/>
      <c r="G28" s="64"/>
      <c r="H28" s="64"/>
      <c r="I28" s="64"/>
      <c r="J28" s="92"/>
      <c r="K28" s="64"/>
      <c r="L28" s="64"/>
      <c r="M28" s="64"/>
      <c r="N28" s="64"/>
      <c r="O28" s="64"/>
      <c r="P28" s="64"/>
      <c r="Q28" s="64"/>
      <c r="R28" s="120"/>
      <c r="S28" s="120"/>
      <c r="T28" s="64"/>
      <c r="U28" s="64"/>
      <c r="V28" s="64"/>
      <c r="W28" s="64"/>
      <c r="X28" s="64"/>
      <c r="Y28" s="64"/>
      <c r="Z28" s="64"/>
      <c r="AA28" s="64"/>
    </row>
    <row r="29" spans="1:27" ht="15" customHeight="1">
      <c r="A29" s="129" t="s">
        <v>370</v>
      </c>
      <c r="B29" s="64"/>
      <c r="C29" s="64"/>
      <c r="D29" s="90"/>
      <c r="E29" s="64"/>
      <c r="F29" s="64"/>
      <c r="G29" s="64"/>
      <c r="H29" s="64"/>
      <c r="I29" s="64"/>
      <c r="J29" s="92"/>
      <c r="K29" s="64"/>
      <c r="L29" s="64"/>
      <c r="M29" s="64"/>
      <c r="N29" s="64"/>
      <c r="O29" s="64"/>
      <c r="P29" s="64"/>
      <c r="Q29" s="64"/>
      <c r="R29" s="120"/>
      <c r="S29" s="120"/>
      <c r="T29" s="64"/>
      <c r="U29" s="64"/>
      <c r="V29" s="64"/>
      <c r="W29" s="64"/>
      <c r="X29" s="64"/>
      <c r="Y29" s="64"/>
      <c r="Z29" s="64"/>
      <c r="AA29" s="64"/>
    </row>
    <row r="30" spans="1:27" ht="15" customHeight="1">
      <c r="A30" s="100" t="s">
        <v>260</v>
      </c>
      <c r="B30" s="64"/>
      <c r="C30" s="64"/>
      <c r="D30" s="90"/>
      <c r="E30" s="64"/>
      <c r="F30" s="64"/>
      <c r="G30" s="64"/>
      <c r="H30" s="64"/>
      <c r="I30" s="64"/>
      <c r="J30" s="92"/>
      <c r="K30" s="64"/>
      <c r="L30" s="64"/>
      <c r="M30" s="64"/>
      <c r="N30" s="64"/>
      <c r="O30" s="64"/>
      <c r="P30" s="64"/>
      <c r="Q30" s="64"/>
      <c r="R30" s="120"/>
      <c r="S30" s="120"/>
      <c r="T30" s="64"/>
      <c r="U30" s="64"/>
      <c r="V30" s="64"/>
      <c r="W30" s="64"/>
      <c r="X30" s="64"/>
      <c r="Y30" s="64"/>
      <c r="Z30" s="64"/>
      <c r="AA30" s="64"/>
    </row>
    <row r="31" spans="1:27" ht="15" customHeight="1">
      <c r="A31" s="26" t="s">
        <v>371</v>
      </c>
      <c r="B31" s="64"/>
      <c r="C31" s="64"/>
      <c r="D31" s="90"/>
      <c r="E31" s="64"/>
      <c r="F31" s="64"/>
      <c r="G31" s="64"/>
      <c r="H31" s="64"/>
      <c r="I31" s="64"/>
      <c r="J31" s="92"/>
      <c r="K31" s="64"/>
      <c r="L31" s="64"/>
      <c r="M31" s="64"/>
      <c r="N31" s="64"/>
      <c r="O31" s="64"/>
      <c r="P31" s="64"/>
      <c r="Q31" s="64"/>
      <c r="R31" s="120"/>
      <c r="S31" s="120"/>
      <c r="T31" s="64"/>
      <c r="U31" s="64"/>
      <c r="V31" s="64"/>
      <c r="W31" s="64"/>
      <c r="X31" s="64"/>
      <c r="Y31" s="64"/>
      <c r="Z31" s="64"/>
      <c r="AA31" s="64"/>
    </row>
    <row r="32" spans="1:27" ht="12.75">
      <c r="A32" s="95" t="s">
        <v>559</v>
      </c>
      <c r="B32" s="64"/>
      <c r="C32" s="64"/>
      <c r="D32" s="90"/>
      <c r="E32" s="64"/>
      <c r="F32" s="64"/>
      <c r="G32" s="64"/>
      <c r="H32" s="64"/>
      <c r="I32" s="64"/>
      <c r="J32" s="92"/>
      <c r="K32" s="64"/>
      <c r="L32" s="64"/>
      <c r="M32" s="64"/>
      <c r="N32" s="64"/>
      <c r="O32" s="64"/>
      <c r="P32" s="64"/>
      <c r="Q32" s="64"/>
      <c r="R32" s="120"/>
      <c r="S32" s="120"/>
      <c r="T32" s="64"/>
      <c r="U32" s="64"/>
      <c r="V32" s="64"/>
      <c r="W32" s="64"/>
      <c r="X32" s="64"/>
      <c r="Y32" s="64"/>
      <c r="Z32" s="64"/>
      <c r="AA32" s="64"/>
    </row>
    <row r="33" spans="1:27" ht="12.75">
      <c r="A33" s="41" t="s">
        <v>58</v>
      </c>
      <c r="B33" s="64"/>
      <c r="C33" s="64"/>
      <c r="D33" s="90"/>
      <c r="E33" s="64"/>
      <c r="F33" s="64"/>
      <c r="G33" s="64"/>
      <c r="H33" s="64"/>
      <c r="I33" s="64"/>
      <c r="J33" s="92"/>
      <c r="K33" s="64"/>
      <c r="L33" s="64"/>
      <c r="M33" s="64"/>
      <c r="N33" s="64"/>
      <c r="O33" s="64"/>
      <c r="P33" s="64"/>
      <c r="Q33" s="64"/>
      <c r="R33" s="120"/>
      <c r="S33" s="120"/>
      <c r="T33" s="64"/>
      <c r="U33" s="64"/>
      <c r="V33" s="64"/>
      <c r="W33" s="64"/>
      <c r="X33" s="64"/>
      <c r="Y33" s="64"/>
      <c r="Z33" s="64"/>
      <c r="AA33" s="64"/>
    </row>
    <row r="34" spans="1:27" ht="12.75">
      <c r="A34" s="91" t="s">
        <v>32</v>
      </c>
      <c r="B34" s="64"/>
      <c r="C34" s="64"/>
      <c r="D34" s="90"/>
      <c r="E34" s="64"/>
      <c r="F34" s="64"/>
      <c r="G34" s="64"/>
      <c r="H34" s="64"/>
      <c r="I34" s="64"/>
      <c r="J34" s="92"/>
      <c r="K34" s="64"/>
      <c r="L34" s="64"/>
      <c r="M34" s="64"/>
      <c r="N34" s="64"/>
      <c r="O34" s="64"/>
      <c r="P34" s="64"/>
      <c r="Q34" s="64"/>
      <c r="R34" s="120"/>
      <c r="S34" s="120"/>
      <c r="T34" s="64"/>
      <c r="U34" s="64"/>
      <c r="V34" s="64"/>
      <c r="W34" s="64"/>
      <c r="X34" s="64"/>
      <c r="Y34" s="64"/>
      <c r="Z34" s="64"/>
      <c r="AA34" s="64"/>
    </row>
    <row r="35" spans="1:27" ht="12.75">
      <c r="A35" s="93" t="s">
        <v>240</v>
      </c>
      <c r="B35" s="64"/>
      <c r="C35" s="64"/>
      <c r="D35" s="90"/>
      <c r="E35" s="64"/>
      <c r="F35" s="64"/>
      <c r="G35" s="64"/>
      <c r="H35" s="64"/>
      <c r="I35" s="64"/>
      <c r="J35" s="92"/>
      <c r="K35" s="64"/>
      <c r="L35" s="64"/>
      <c r="M35" s="64"/>
      <c r="N35" s="64"/>
      <c r="O35" s="64"/>
      <c r="P35" s="64"/>
      <c r="Q35" s="64"/>
      <c r="R35" s="120"/>
      <c r="S35" s="120"/>
      <c r="T35" s="64"/>
      <c r="U35" s="64"/>
      <c r="V35" s="64"/>
      <c r="W35" s="64"/>
      <c r="X35" s="64"/>
      <c r="Y35" s="64"/>
      <c r="Z35" s="64"/>
      <c r="AA35" s="64"/>
    </row>
    <row r="36" spans="1:27" ht="12.75">
      <c r="A36" s="47" t="s">
        <v>372</v>
      </c>
      <c r="B36" s="64"/>
      <c r="C36" s="64"/>
      <c r="D36" s="90"/>
      <c r="E36" s="64"/>
      <c r="F36" s="64"/>
      <c r="G36" s="64"/>
      <c r="H36" s="64"/>
      <c r="I36" s="64"/>
      <c r="J36" s="92"/>
      <c r="K36" s="64"/>
      <c r="L36" s="64"/>
      <c r="M36" s="64"/>
      <c r="N36" s="64"/>
      <c r="O36" s="64"/>
      <c r="P36" s="64"/>
      <c r="Q36" s="64"/>
      <c r="R36" s="120"/>
      <c r="S36" s="120"/>
      <c r="T36" s="64"/>
      <c r="U36" s="64"/>
      <c r="V36" s="64"/>
      <c r="W36" s="64"/>
      <c r="X36" s="64"/>
      <c r="Y36" s="64"/>
      <c r="Z36" s="64"/>
      <c r="AA36" s="64"/>
    </row>
    <row r="37" spans="1:27" ht="12.75">
      <c r="A37" s="47" t="s">
        <v>560</v>
      </c>
      <c r="B37" s="64"/>
      <c r="C37" s="64"/>
      <c r="D37" s="90"/>
      <c r="E37" s="64"/>
      <c r="F37" s="64"/>
      <c r="G37" s="64"/>
      <c r="H37" s="64"/>
      <c r="I37" s="64"/>
      <c r="J37" s="92"/>
      <c r="K37" s="64"/>
      <c r="L37" s="64"/>
      <c r="M37" s="64"/>
      <c r="N37" s="64"/>
      <c r="O37" s="64"/>
      <c r="P37" s="64"/>
      <c r="Q37" s="64"/>
      <c r="R37" s="120"/>
      <c r="S37" s="120"/>
      <c r="T37" s="64"/>
      <c r="U37" s="64"/>
      <c r="V37" s="64"/>
      <c r="W37" s="64"/>
      <c r="X37" s="64"/>
      <c r="Y37" s="64"/>
      <c r="Z37" s="64"/>
      <c r="AA37" s="64"/>
    </row>
    <row r="38" spans="1:27" ht="12.75">
      <c r="A38" s="47" t="s">
        <v>373</v>
      </c>
      <c r="B38" s="64"/>
      <c r="C38" s="64"/>
      <c r="D38" s="90"/>
      <c r="E38" s="64"/>
      <c r="F38" s="64"/>
      <c r="G38" s="64"/>
      <c r="H38" s="64"/>
      <c r="I38" s="64"/>
      <c r="J38" s="92"/>
      <c r="K38" s="64"/>
      <c r="L38" s="64"/>
      <c r="M38" s="64"/>
      <c r="N38" s="64"/>
      <c r="O38" s="64"/>
      <c r="P38" s="64"/>
      <c r="Q38" s="64"/>
      <c r="R38" s="120"/>
      <c r="S38" s="120"/>
      <c r="T38" s="64"/>
      <c r="U38" s="64"/>
      <c r="V38" s="64"/>
      <c r="W38" s="64"/>
      <c r="X38" s="64"/>
      <c r="Y38" s="64"/>
      <c r="Z38" s="64"/>
      <c r="AA38" s="64"/>
    </row>
    <row r="39" spans="1:27" ht="12.75">
      <c r="A39" s="47" t="s">
        <v>561</v>
      </c>
      <c r="B39" s="64"/>
      <c r="C39" s="64"/>
      <c r="D39" s="90"/>
      <c r="E39" s="64"/>
      <c r="F39" s="64"/>
      <c r="G39" s="64"/>
      <c r="H39" s="64"/>
      <c r="I39" s="64"/>
      <c r="J39" s="92"/>
      <c r="K39" s="64"/>
      <c r="L39" s="64"/>
      <c r="M39" s="64"/>
      <c r="N39" s="64"/>
      <c r="O39" s="64"/>
      <c r="P39" s="64"/>
      <c r="Q39" s="64"/>
      <c r="R39" s="120"/>
      <c r="S39" s="120"/>
      <c r="T39" s="64"/>
      <c r="U39" s="64"/>
      <c r="V39" s="64"/>
      <c r="W39" s="64"/>
      <c r="X39" s="64"/>
      <c r="Y39" s="64"/>
      <c r="Z39" s="64"/>
      <c r="AA39" s="64"/>
    </row>
    <row r="40" spans="1:27" ht="12.75">
      <c r="A40" s="47" t="s">
        <v>374</v>
      </c>
      <c r="B40" s="64"/>
      <c r="C40" s="64"/>
      <c r="D40" s="90"/>
      <c r="E40" s="64"/>
      <c r="F40" s="64"/>
      <c r="G40" s="64"/>
      <c r="H40" s="64"/>
      <c r="I40" s="64"/>
      <c r="J40" s="92"/>
      <c r="K40" s="64"/>
      <c r="L40" s="64"/>
      <c r="M40" s="64"/>
      <c r="N40" s="64"/>
      <c r="O40" s="64"/>
      <c r="P40" s="64"/>
      <c r="Q40" s="64"/>
      <c r="R40" s="120"/>
      <c r="S40" s="120"/>
      <c r="T40" s="64"/>
      <c r="U40" s="64"/>
      <c r="V40" s="64"/>
      <c r="W40" s="64"/>
      <c r="X40" s="64"/>
      <c r="Y40" s="64"/>
      <c r="Z40" s="64"/>
      <c r="AA40" s="64"/>
    </row>
    <row r="41" spans="1:27" ht="12.75">
      <c r="A41" s="64"/>
      <c r="B41" s="64"/>
      <c r="C41" s="64"/>
      <c r="D41" s="90"/>
      <c r="E41" s="64"/>
      <c r="F41" s="64"/>
      <c r="G41" s="64"/>
      <c r="H41" s="64"/>
      <c r="I41" s="64"/>
      <c r="J41" s="92"/>
      <c r="K41" s="64"/>
      <c r="L41" s="64"/>
      <c r="M41" s="64"/>
      <c r="N41" s="64"/>
      <c r="O41" s="64"/>
      <c r="P41" s="64"/>
      <c r="Q41" s="64"/>
      <c r="R41" s="120"/>
      <c r="S41" s="120"/>
      <c r="T41" s="64"/>
      <c r="U41" s="64"/>
      <c r="V41" s="64"/>
      <c r="W41" s="64"/>
      <c r="X41" s="64"/>
      <c r="Y41" s="64"/>
      <c r="Z41" s="64"/>
      <c r="AA41" s="64"/>
    </row>
    <row r="42" spans="1:27" ht="12.75">
      <c r="A42" s="64"/>
      <c r="B42" s="64"/>
      <c r="C42" s="64"/>
      <c r="D42" s="90"/>
      <c r="E42" s="64"/>
      <c r="F42" s="64"/>
      <c r="G42" s="64"/>
      <c r="H42" s="64"/>
      <c r="I42" s="64"/>
      <c r="J42" s="92"/>
      <c r="K42" s="64"/>
      <c r="L42" s="64"/>
      <c r="M42" s="64"/>
      <c r="N42" s="64"/>
      <c r="O42" s="64"/>
      <c r="P42" s="64"/>
      <c r="Q42" s="64"/>
      <c r="R42" s="120"/>
      <c r="S42" s="120"/>
      <c r="T42" s="64"/>
      <c r="U42" s="64"/>
      <c r="V42" s="64"/>
      <c r="W42" s="64"/>
      <c r="X42" s="64"/>
      <c r="Y42" s="64"/>
      <c r="Z42" s="64"/>
      <c r="AA42" s="64"/>
    </row>
    <row r="43" spans="1:27" ht="12.75">
      <c r="A43" s="64"/>
      <c r="B43" s="64"/>
      <c r="C43" s="64"/>
      <c r="D43" s="90"/>
      <c r="E43" s="64"/>
      <c r="F43" s="64"/>
      <c r="G43" s="64"/>
      <c r="H43" s="64"/>
      <c r="I43" s="64"/>
      <c r="J43" s="92"/>
      <c r="K43" s="64"/>
      <c r="L43" s="64"/>
      <c r="M43" s="64"/>
      <c r="N43" s="64"/>
      <c r="O43" s="64"/>
      <c r="P43" s="64"/>
      <c r="Q43" s="64"/>
      <c r="R43" s="120"/>
      <c r="S43" s="120"/>
      <c r="T43" s="64"/>
      <c r="U43" s="64"/>
      <c r="V43" s="64"/>
      <c r="W43" s="64"/>
      <c r="X43" s="64"/>
      <c r="Y43" s="64"/>
      <c r="Z43" s="64"/>
      <c r="AA43" s="64"/>
    </row>
    <row r="44" spans="1:27" ht="12.75">
      <c r="A44" s="64"/>
      <c r="B44" s="64"/>
      <c r="C44" s="64"/>
      <c r="D44" s="90"/>
      <c r="E44" s="64"/>
      <c r="F44" s="64"/>
      <c r="G44" s="64"/>
      <c r="H44" s="64"/>
      <c r="I44" s="64"/>
      <c r="J44" s="92"/>
      <c r="K44" s="64"/>
      <c r="L44" s="64"/>
      <c r="M44" s="64"/>
      <c r="N44" s="64"/>
      <c r="O44" s="64"/>
      <c r="P44" s="64"/>
      <c r="Q44" s="64"/>
      <c r="R44" s="120"/>
      <c r="S44" s="120"/>
      <c r="T44" s="64"/>
      <c r="U44" s="64"/>
      <c r="V44" s="64"/>
      <c r="W44" s="64"/>
      <c r="X44" s="64"/>
      <c r="Y44" s="64"/>
      <c r="Z44" s="64"/>
      <c r="AA44" s="64"/>
    </row>
    <row r="45" spans="1:27" ht="12.75">
      <c r="A45" s="64"/>
      <c r="B45" s="64"/>
      <c r="C45" s="64"/>
      <c r="D45" s="90"/>
      <c r="E45" s="64"/>
      <c r="F45" s="64"/>
      <c r="G45" s="64"/>
      <c r="H45" s="64"/>
      <c r="I45" s="64"/>
      <c r="J45" s="92"/>
      <c r="K45" s="64"/>
      <c r="L45" s="64"/>
      <c r="M45" s="64"/>
      <c r="N45" s="64"/>
      <c r="O45" s="64"/>
      <c r="P45" s="64"/>
      <c r="Q45" s="64"/>
      <c r="R45" s="120"/>
      <c r="S45" s="120"/>
      <c r="T45" s="64"/>
      <c r="U45" s="64"/>
      <c r="V45" s="64"/>
      <c r="W45" s="64"/>
      <c r="X45" s="64"/>
      <c r="Y45" s="64"/>
      <c r="Z45" s="64"/>
      <c r="AA45" s="64"/>
    </row>
    <row r="46" spans="1:27" ht="12.75">
      <c r="A46" s="64"/>
      <c r="B46" s="64"/>
      <c r="C46" s="64"/>
      <c r="D46" s="90"/>
      <c r="E46" s="64"/>
      <c r="F46" s="64"/>
      <c r="G46" s="64"/>
      <c r="H46" s="64"/>
      <c r="I46" s="64"/>
      <c r="J46" s="92"/>
      <c r="K46" s="64"/>
      <c r="L46" s="64"/>
      <c r="M46" s="64"/>
      <c r="N46" s="64"/>
      <c r="O46" s="64"/>
      <c r="P46" s="64"/>
      <c r="Q46" s="64"/>
      <c r="R46" s="120"/>
      <c r="S46" s="120"/>
      <c r="T46" s="64"/>
      <c r="U46" s="64"/>
      <c r="V46" s="64"/>
      <c r="W46" s="64"/>
      <c r="X46" s="64"/>
      <c r="Y46" s="64"/>
      <c r="Z46" s="64"/>
      <c r="AA46" s="64"/>
    </row>
    <row r="47" spans="1:27" ht="12.75">
      <c r="A47" s="64"/>
      <c r="B47" s="64"/>
      <c r="C47" s="64"/>
      <c r="D47" s="90"/>
      <c r="E47" s="64"/>
      <c r="F47" s="64"/>
      <c r="G47" s="64"/>
      <c r="H47" s="64"/>
      <c r="I47" s="64"/>
      <c r="J47" s="92"/>
      <c r="K47" s="64"/>
      <c r="L47" s="64"/>
      <c r="M47" s="64"/>
      <c r="N47" s="64"/>
      <c r="O47" s="64"/>
      <c r="P47" s="64"/>
      <c r="Q47" s="64"/>
      <c r="R47" s="120"/>
      <c r="S47" s="120"/>
      <c r="T47" s="64"/>
      <c r="U47" s="64"/>
      <c r="V47" s="64"/>
      <c r="W47" s="64"/>
      <c r="X47" s="64"/>
      <c r="Y47" s="64"/>
      <c r="Z47" s="64"/>
      <c r="AA47" s="64"/>
    </row>
    <row r="48" spans="1:27" ht="12.75">
      <c r="A48" s="64"/>
      <c r="B48" s="64"/>
      <c r="C48" s="64"/>
      <c r="D48" s="90"/>
      <c r="E48" s="64"/>
      <c r="F48" s="64"/>
      <c r="G48" s="64"/>
      <c r="H48" s="64"/>
      <c r="I48" s="64"/>
      <c r="J48" s="92"/>
      <c r="K48" s="64"/>
      <c r="L48" s="64"/>
      <c r="M48" s="64"/>
      <c r="N48" s="64"/>
      <c r="O48" s="64"/>
      <c r="P48" s="64"/>
      <c r="Q48" s="64"/>
      <c r="R48" s="120"/>
      <c r="S48" s="120"/>
      <c r="T48" s="64"/>
      <c r="U48" s="64"/>
      <c r="V48" s="64"/>
      <c r="W48" s="64"/>
      <c r="X48" s="64"/>
      <c r="Y48" s="64"/>
      <c r="Z48" s="64"/>
      <c r="AA48" s="64"/>
    </row>
    <row r="49" spans="1:27" ht="12.75">
      <c r="A49" s="64"/>
      <c r="B49" s="64"/>
      <c r="C49" s="64"/>
      <c r="D49" s="90"/>
      <c r="E49" s="64"/>
      <c r="F49" s="64"/>
      <c r="G49" s="64"/>
      <c r="H49" s="64"/>
      <c r="I49" s="64"/>
      <c r="J49" s="92"/>
      <c r="K49" s="64"/>
      <c r="L49" s="64"/>
      <c r="M49" s="64"/>
      <c r="N49" s="64"/>
      <c r="O49" s="64"/>
      <c r="P49" s="64"/>
      <c r="Q49" s="64"/>
      <c r="R49" s="120"/>
      <c r="S49" s="120"/>
      <c r="T49" s="64"/>
      <c r="U49" s="64"/>
      <c r="V49" s="64"/>
      <c r="W49" s="64"/>
      <c r="X49" s="64"/>
      <c r="Y49" s="64"/>
      <c r="Z49" s="64"/>
      <c r="AA49" s="64"/>
    </row>
    <row r="50" spans="1:27" ht="12.75">
      <c r="A50" s="64"/>
      <c r="B50" s="64"/>
      <c r="C50" s="64"/>
      <c r="D50" s="90"/>
      <c r="E50" s="64"/>
      <c r="F50" s="64"/>
      <c r="G50" s="64"/>
      <c r="H50" s="64"/>
      <c r="I50" s="64"/>
      <c r="J50" s="92"/>
      <c r="K50" s="64"/>
      <c r="L50" s="64"/>
      <c r="M50" s="64"/>
      <c r="N50" s="64"/>
      <c r="O50" s="64"/>
      <c r="P50" s="64"/>
      <c r="Q50" s="64"/>
      <c r="R50" s="120"/>
      <c r="S50" s="120"/>
      <c r="T50" s="64"/>
      <c r="U50" s="64"/>
      <c r="V50" s="64"/>
      <c r="W50" s="64"/>
      <c r="X50" s="64"/>
      <c r="Y50" s="64"/>
      <c r="Z50" s="64"/>
      <c r="AA50" s="64"/>
    </row>
    <row r="51" spans="1:27" ht="12.75">
      <c r="A51" s="64"/>
      <c r="B51" s="64"/>
      <c r="C51" s="64"/>
      <c r="D51" s="90"/>
      <c r="E51" s="64"/>
      <c r="F51" s="64"/>
      <c r="G51" s="64"/>
      <c r="H51" s="64"/>
      <c r="I51" s="64"/>
      <c r="J51" s="92"/>
      <c r="K51" s="64"/>
      <c r="L51" s="64"/>
      <c r="M51" s="64"/>
      <c r="N51" s="64"/>
      <c r="O51" s="64"/>
      <c r="P51" s="64"/>
      <c r="Q51" s="64"/>
      <c r="R51" s="120"/>
      <c r="S51" s="120"/>
      <c r="T51" s="64"/>
      <c r="U51" s="64"/>
      <c r="V51" s="64"/>
      <c r="W51" s="64"/>
      <c r="X51" s="64"/>
      <c r="Y51" s="64"/>
      <c r="Z51" s="64"/>
      <c r="AA51" s="64"/>
    </row>
    <row r="52" spans="1:27" ht="12.75">
      <c r="A52" s="64"/>
      <c r="B52" s="64"/>
      <c r="C52" s="64"/>
      <c r="D52" s="90"/>
      <c r="E52" s="64"/>
      <c r="F52" s="64"/>
      <c r="G52" s="64"/>
      <c r="H52" s="64"/>
      <c r="I52" s="64"/>
      <c r="J52" s="92"/>
      <c r="K52" s="64"/>
      <c r="L52" s="64"/>
      <c r="M52" s="64"/>
      <c r="N52" s="64"/>
      <c r="O52" s="64"/>
      <c r="P52" s="64"/>
      <c r="Q52" s="64"/>
      <c r="R52" s="120"/>
      <c r="S52" s="120"/>
      <c r="T52" s="64"/>
      <c r="U52" s="64"/>
      <c r="V52" s="64"/>
      <c r="W52" s="64"/>
      <c r="X52" s="64"/>
      <c r="Y52" s="64"/>
      <c r="Z52" s="64"/>
      <c r="AA52" s="64"/>
    </row>
    <row r="53" spans="1:27" ht="12.75">
      <c r="A53" s="64"/>
      <c r="B53" s="64"/>
      <c r="C53" s="64"/>
      <c r="D53" s="90"/>
      <c r="E53" s="64"/>
      <c r="F53" s="64"/>
      <c r="G53" s="64"/>
      <c r="H53" s="64"/>
      <c r="I53" s="64"/>
      <c r="J53" s="92"/>
      <c r="K53" s="64"/>
      <c r="L53" s="64"/>
      <c r="M53" s="64"/>
      <c r="N53" s="64"/>
      <c r="O53" s="64"/>
      <c r="P53" s="64"/>
      <c r="Q53" s="64"/>
      <c r="R53" s="120"/>
      <c r="S53" s="120"/>
      <c r="T53" s="64"/>
      <c r="U53" s="64"/>
      <c r="V53" s="64"/>
      <c r="W53" s="64"/>
      <c r="X53" s="64"/>
      <c r="Y53" s="64"/>
      <c r="Z53" s="64"/>
      <c r="AA53" s="64"/>
    </row>
    <row r="54" spans="2:27" ht="15">
      <c r="B54" s="64"/>
      <c r="C54" s="64"/>
      <c r="D54" s="64"/>
      <c r="E54" s="64"/>
      <c r="F54" s="64"/>
      <c r="G54" s="64"/>
      <c r="H54" s="64"/>
      <c r="I54" s="64"/>
      <c r="J54" s="92"/>
      <c r="K54" s="64"/>
      <c r="L54" s="64"/>
      <c r="M54" s="64"/>
      <c r="N54" s="64"/>
      <c r="O54" s="64"/>
      <c r="P54" s="64"/>
      <c r="Q54" s="64"/>
      <c r="R54" s="120"/>
      <c r="S54" s="120"/>
      <c r="T54" s="64"/>
      <c r="U54" s="64"/>
      <c r="V54" s="64"/>
      <c r="W54" s="64"/>
      <c r="X54" s="64"/>
      <c r="Y54" s="64"/>
      <c r="Z54" s="64"/>
      <c r="AA54" s="64"/>
    </row>
    <row r="55" spans="2:27" ht="15">
      <c r="B55" s="64"/>
      <c r="C55" s="64"/>
      <c r="D55" s="64"/>
      <c r="E55" s="64"/>
      <c r="F55" s="64"/>
      <c r="G55" s="64"/>
      <c r="H55" s="64"/>
      <c r="I55" s="64"/>
      <c r="J55" s="92"/>
      <c r="K55" s="64"/>
      <c r="L55" s="64"/>
      <c r="M55" s="64"/>
      <c r="N55" s="64"/>
      <c r="O55" s="64"/>
      <c r="P55" s="64"/>
      <c r="Q55" s="64"/>
      <c r="R55" s="120"/>
      <c r="S55" s="120"/>
      <c r="T55" s="64"/>
      <c r="U55" s="64"/>
      <c r="V55" s="64"/>
      <c r="W55" s="64"/>
      <c r="X55" s="64"/>
      <c r="Y55" s="64"/>
      <c r="Z55" s="64"/>
      <c r="AA55" s="64"/>
    </row>
    <row r="56" spans="2:27" ht="15">
      <c r="B56" s="132"/>
      <c r="C56" s="132"/>
      <c r="J56" s="92"/>
      <c r="K56" s="64"/>
      <c r="L56" s="64"/>
      <c r="M56" s="64"/>
      <c r="N56" s="64"/>
      <c r="O56" s="64"/>
      <c r="P56" s="64"/>
      <c r="Q56" s="64"/>
      <c r="R56" s="120"/>
      <c r="S56" s="120"/>
      <c r="T56" s="64"/>
      <c r="U56" s="64"/>
      <c r="V56" s="64"/>
      <c r="W56" s="64"/>
      <c r="X56" s="64"/>
      <c r="Y56" s="64"/>
      <c r="Z56" s="64"/>
      <c r="AA56" s="64"/>
    </row>
    <row r="57" spans="3:27" ht="15">
      <c r="C57" s="77"/>
      <c r="J57" s="92"/>
      <c r="K57" s="64"/>
      <c r="L57" s="64"/>
      <c r="M57" s="64"/>
      <c r="N57" s="64"/>
      <c r="O57" s="64"/>
      <c r="P57" s="64"/>
      <c r="Q57" s="64"/>
      <c r="R57" s="120"/>
      <c r="S57" s="120"/>
      <c r="T57" s="64"/>
      <c r="U57" s="64"/>
      <c r="V57" s="64"/>
      <c r="W57" s="64"/>
      <c r="X57" s="64"/>
      <c r="Y57" s="64"/>
      <c r="Z57" s="64"/>
      <c r="AA57" s="64"/>
    </row>
    <row r="58" spans="3:27" ht="15">
      <c r="C58" s="77"/>
      <c r="J58" s="92"/>
      <c r="K58" s="64"/>
      <c r="L58" s="64"/>
      <c r="M58" s="64"/>
      <c r="N58" s="64"/>
      <c r="O58" s="64"/>
      <c r="P58" s="64"/>
      <c r="Q58" s="64"/>
      <c r="R58" s="120"/>
      <c r="S58" s="120"/>
      <c r="T58" s="64"/>
      <c r="U58" s="64"/>
      <c r="V58" s="64"/>
      <c r="W58" s="64"/>
      <c r="X58" s="64"/>
      <c r="Y58" s="64"/>
      <c r="Z58" s="64"/>
      <c r="AA58" s="64"/>
    </row>
    <row r="59" spans="3:27" ht="15">
      <c r="C59" s="64"/>
      <c r="J59" s="92"/>
      <c r="K59" s="64"/>
      <c r="L59" s="64"/>
      <c r="M59" s="64"/>
      <c r="N59" s="64"/>
      <c r="O59" s="64"/>
      <c r="P59" s="64"/>
      <c r="Q59" s="64"/>
      <c r="R59" s="120"/>
      <c r="S59" s="120"/>
      <c r="T59" s="64"/>
      <c r="U59" s="64"/>
      <c r="V59" s="64"/>
      <c r="W59" s="64"/>
      <c r="X59" s="64"/>
      <c r="Y59" s="64"/>
      <c r="Z59" s="64"/>
      <c r="AA59" s="64"/>
    </row>
    <row r="60" spans="3:27" ht="15">
      <c r="C60" s="77"/>
      <c r="J60" s="92"/>
      <c r="K60" s="64"/>
      <c r="L60" s="64"/>
      <c r="M60" s="64"/>
      <c r="N60" s="64"/>
      <c r="O60" s="64"/>
      <c r="P60" s="64"/>
      <c r="Q60" s="64"/>
      <c r="R60" s="120"/>
      <c r="S60" s="120"/>
      <c r="T60" s="64"/>
      <c r="U60" s="64"/>
      <c r="V60" s="64"/>
      <c r="W60" s="64"/>
      <c r="X60" s="64"/>
      <c r="Y60" s="64"/>
      <c r="Z60" s="64"/>
      <c r="AA60" s="64"/>
    </row>
    <row r="61" spans="3:27" ht="15">
      <c r="C61" s="77"/>
      <c r="J61" s="92"/>
      <c r="K61" s="64"/>
      <c r="L61" s="64"/>
      <c r="M61" s="64"/>
      <c r="N61" s="64"/>
      <c r="O61" s="64"/>
      <c r="P61" s="64"/>
      <c r="Q61" s="64"/>
      <c r="R61" s="120"/>
      <c r="S61" s="120"/>
      <c r="T61" s="64"/>
      <c r="U61" s="64"/>
      <c r="V61" s="64"/>
      <c r="W61" s="64"/>
      <c r="X61" s="64"/>
      <c r="Y61" s="64"/>
      <c r="Z61" s="64"/>
      <c r="AA61" s="64"/>
    </row>
    <row r="62" spans="3:27" ht="15">
      <c r="C62" s="77"/>
      <c r="J62" s="92"/>
      <c r="K62" s="64"/>
      <c r="L62" s="64"/>
      <c r="M62" s="64"/>
      <c r="N62" s="64"/>
      <c r="O62" s="64"/>
      <c r="P62" s="64"/>
      <c r="Q62" s="64"/>
      <c r="R62" s="120"/>
      <c r="S62" s="120"/>
      <c r="T62" s="64"/>
      <c r="U62" s="64"/>
      <c r="V62" s="64"/>
      <c r="W62" s="64"/>
      <c r="X62" s="64"/>
      <c r="Y62" s="64"/>
      <c r="Z62" s="64"/>
      <c r="AA62" s="64"/>
    </row>
    <row r="63" spans="10:27" ht="15">
      <c r="J63" s="92"/>
      <c r="K63" s="64"/>
      <c r="L63" s="64"/>
      <c r="M63" s="64"/>
      <c r="N63" s="64"/>
      <c r="O63" s="64"/>
      <c r="P63" s="64"/>
      <c r="Q63" s="64"/>
      <c r="R63" s="120"/>
      <c r="S63" s="120"/>
      <c r="T63" s="64"/>
      <c r="U63" s="64"/>
      <c r="V63" s="64"/>
      <c r="W63" s="64"/>
      <c r="X63" s="64"/>
      <c r="Y63" s="64"/>
      <c r="Z63" s="64"/>
      <c r="AA63" s="64"/>
    </row>
    <row r="64" spans="10:27" ht="15">
      <c r="J64" s="92"/>
      <c r="K64" s="64"/>
      <c r="L64" s="64"/>
      <c r="M64" s="64"/>
      <c r="N64" s="64"/>
      <c r="O64" s="64"/>
      <c r="P64" s="64"/>
      <c r="Q64" s="64"/>
      <c r="R64" s="120"/>
      <c r="S64" s="120"/>
      <c r="T64" s="64"/>
      <c r="U64" s="64"/>
      <c r="V64" s="64"/>
      <c r="W64" s="64"/>
      <c r="X64" s="64"/>
      <c r="Y64" s="64"/>
      <c r="Z64" s="64"/>
      <c r="AA64" s="64"/>
    </row>
    <row r="65" spans="10:27" ht="15">
      <c r="J65" s="92"/>
      <c r="K65" s="64"/>
      <c r="L65" s="64"/>
      <c r="M65" s="64"/>
      <c r="N65" s="64"/>
      <c r="O65" s="64"/>
      <c r="P65" s="64"/>
      <c r="Q65" s="64"/>
      <c r="R65" s="120"/>
      <c r="S65" s="120"/>
      <c r="T65" s="64"/>
      <c r="U65" s="64"/>
      <c r="V65" s="64"/>
      <c r="W65" s="64"/>
      <c r="X65" s="64"/>
      <c r="Y65" s="64"/>
      <c r="Z65" s="64"/>
      <c r="AA65" s="64"/>
    </row>
    <row r="66" spans="10:27" ht="15">
      <c r="J66" s="92"/>
      <c r="K66" s="64"/>
      <c r="L66" s="64"/>
      <c r="M66" s="64"/>
      <c r="N66" s="64"/>
      <c r="O66" s="64"/>
      <c r="P66" s="64"/>
      <c r="Q66" s="64"/>
      <c r="R66" s="120"/>
      <c r="S66" s="120"/>
      <c r="T66" s="64"/>
      <c r="U66" s="64"/>
      <c r="V66" s="64"/>
      <c r="W66" s="64"/>
      <c r="X66" s="64"/>
      <c r="Y66" s="64"/>
      <c r="Z66" s="64"/>
      <c r="AA66" s="64"/>
    </row>
    <row r="67" spans="10:27" ht="15">
      <c r="J67" s="92"/>
      <c r="K67" s="64"/>
      <c r="L67" s="64"/>
      <c r="M67" s="64"/>
      <c r="N67" s="64"/>
      <c r="O67" s="64"/>
      <c r="P67" s="64"/>
      <c r="Q67" s="64"/>
      <c r="R67" s="120"/>
      <c r="S67" s="120"/>
      <c r="T67" s="64"/>
      <c r="U67" s="64"/>
      <c r="V67" s="64"/>
      <c r="W67" s="64"/>
      <c r="X67" s="64"/>
      <c r="Y67" s="64"/>
      <c r="Z67" s="64"/>
      <c r="AA67" s="64"/>
    </row>
    <row r="68" spans="10:27" ht="15">
      <c r="J68" s="92"/>
      <c r="K68" s="64"/>
      <c r="L68" s="64"/>
      <c r="M68" s="64"/>
      <c r="N68" s="64"/>
      <c r="O68" s="64"/>
      <c r="P68" s="64"/>
      <c r="Q68" s="64"/>
      <c r="R68" s="120"/>
      <c r="S68" s="120"/>
      <c r="T68" s="64"/>
      <c r="U68" s="64"/>
      <c r="V68" s="64"/>
      <c r="W68" s="64"/>
      <c r="X68" s="64"/>
      <c r="Y68" s="64"/>
      <c r="Z68" s="64"/>
      <c r="AA68" s="64"/>
    </row>
    <row r="69" spans="10:27" ht="15">
      <c r="J69" s="92"/>
      <c r="K69" s="64"/>
      <c r="L69" s="64"/>
      <c r="M69" s="64"/>
      <c r="N69" s="64"/>
      <c r="O69" s="64"/>
      <c r="P69" s="64"/>
      <c r="Q69" s="64"/>
      <c r="R69" s="120"/>
      <c r="S69" s="120"/>
      <c r="T69" s="64"/>
      <c r="U69" s="64"/>
      <c r="V69" s="64"/>
      <c r="W69" s="64"/>
      <c r="X69" s="64"/>
      <c r="Y69" s="64"/>
      <c r="Z69" s="64"/>
      <c r="AA69" s="64"/>
    </row>
    <row r="70" spans="10:27" ht="15">
      <c r="J70" s="92"/>
      <c r="K70" s="64"/>
      <c r="L70" s="64"/>
      <c r="M70" s="64"/>
      <c r="N70" s="64"/>
      <c r="O70" s="64"/>
      <c r="P70" s="64"/>
      <c r="Q70" s="64"/>
      <c r="R70" s="120"/>
      <c r="S70" s="120"/>
      <c r="T70" s="64"/>
      <c r="U70" s="64"/>
      <c r="V70" s="64"/>
      <c r="W70" s="64"/>
      <c r="X70" s="64"/>
      <c r="Y70" s="64"/>
      <c r="Z70" s="64"/>
      <c r="AA70" s="64"/>
    </row>
    <row r="71" spans="10:27" ht="15">
      <c r="J71" s="92"/>
      <c r="K71" s="64"/>
      <c r="L71" s="64"/>
      <c r="M71" s="64"/>
      <c r="N71" s="64"/>
      <c r="O71" s="64"/>
      <c r="P71" s="64"/>
      <c r="Q71" s="64"/>
      <c r="R71" s="120"/>
      <c r="S71" s="120"/>
      <c r="T71" s="64"/>
      <c r="U71" s="64"/>
      <c r="V71" s="64"/>
      <c r="W71" s="64"/>
      <c r="X71" s="64"/>
      <c r="Y71" s="64"/>
      <c r="Z71" s="64"/>
      <c r="AA71" s="64"/>
    </row>
    <row r="72" spans="10:27" ht="15">
      <c r="J72" s="92"/>
      <c r="K72" s="64"/>
      <c r="L72" s="64"/>
      <c r="M72" s="64"/>
      <c r="N72" s="64"/>
      <c r="O72" s="64"/>
      <c r="P72" s="64"/>
      <c r="Q72" s="64"/>
      <c r="R72" s="120"/>
      <c r="S72" s="120"/>
      <c r="T72" s="64"/>
      <c r="U72" s="64"/>
      <c r="V72" s="64"/>
      <c r="W72" s="64"/>
      <c r="X72" s="64"/>
      <c r="Y72" s="64"/>
      <c r="Z72" s="64"/>
      <c r="AA72" s="64"/>
    </row>
    <row r="73" spans="10:27" ht="15">
      <c r="J73" s="92"/>
      <c r="K73" s="64"/>
      <c r="L73" s="64"/>
      <c r="M73" s="64"/>
      <c r="N73" s="64"/>
      <c r="O73" s="64"/>
      <c r="P73" s="64"/>
      <c r="Q73" s="64"/>
      <c r="R73" s="120"/>
      <c r="S73" s="120"/>
      <c r="T73" s="64"/>
      <c r="U73" s="64"/>
      <c r="V73" s="64"/>
      <c r="W73" s="64"/>
      <c r="X73" s="64"/>
      <c r="Y73" s="64"/>
      <c r="Z73" s="64"/>
      <c r="AA73" s="64"/>
    </row>
    <row r="74" spans="10:27" ht="15">
      <c r="J74" s="92"/>
      <c r="K74" s="64"/>
      <c r="L74" s="64"/>
      <c r="M74" s="64"/>
      <c r="N74" s="64"/>
      <c r="O74" s="64"/>
      <c r="P74" s="64"/>
      <c r="Q74" s="64"/>
      <c r="R74" s="120"/>
      <c r="S74" s="120"/>
      <c r="T74" s="64"/>
      <c r="U74" s="64"/>
      <c r="V74" s="64"/>
      <c r="W74" s="64"/>
      <c r="X74" s="64"/>
      <c r="Y74" s="64"/>
      <c r="Z74" s="64"/>
      <c r="AA74" s="64"/>
    </row>
    <row r="75" spans="10:27" ht="15">
      <c r="J75" s="92"/>
      <c r="K75" s="64"/>
      <c r="L75" s="64"/>
      <c r="M75" s="64"/>
      <c r="N75" s="64"/>
      <c r="O75" s="64"/>
      <c r="P75" s="64"/>
      <c r="Q75" s="64"/>
      <c r="R75" s="120"/>
      <c r="S75" s="120"/>
      <c r="T75" s="64"/>
      <c r="U75" s="64"/>
      <c r="V75" s="64"/>
      <c r="W75" s="64"/>
      <c r="X75" s="64"/>
      <c r="Y75" s="64"/>
      <c r="Z75" s="64"/>
      <c r="AA75" s="64"/>
    </row>
    <row r="76" spans="10:27" ht="15">
      <c r="J76" s="92"/>
      <c r="K76" s="64"/>
      <c r="L76" s="64"/>
      <c r="M76" s="64"/>
      <c r="N76" s="64"/>
      <c r="O76" s="64"/>
      <c r="P76" s="64"/>
      <c r="Q76" s="64"/>
      <c r="R76" s="120"/>
      <c r="S76" s="120"/>
      <c r="T76" s="64"/>
      <c r="U76" s="64"/>
      <c r="V76" s="64"/>
      <c r="W76" s="64"/>
      <c r="X76" s="64"/>
      <c r="Y76" s="64"/>
      <c r="Z76" s="64"/>
      <c r="AA76" s="64"/>
    </row>
    <row r="77" spans="10:27" ht="15">
      <c r="J77" s="92"/>
      <c r="K77" s="64"/>
      <c r="L77" s="64"/>
      <c r="M77" s="64"/>
      <c r="N77" s="64"/>
      <c r="O77" s="64"/>
      <c r="P77" s="64"/>
      <c r="Q77" s="64"/>
      <c r="R77" s="120"/>
      <c r="S77" s="120"/>
      <c r="T77" s="64"/>
      <c r="U77" s="64"/>
      <c r="V77" s="64"/>
      <c r="W77" s="64"/>
      <c r="X77" s="64"/>
      <c r="Y77" s="64"/>
      <c r="Z77" s="64"/>
      <c r="AA77" s="64"/>
    </row>
    <row r="78" spans="10:27" ht="15">
      <c r="J78" s="92"/>
      <c r="K78" s="64"/>
      <c r="L78" s="64"/>
      <c r="M78" s="64"/>
      <c r="N78" s="64"/>
      <c r="O78" s="64"/>
      <c r="P78" s="64"/>
      <c r="Q78" s="64"/>
      <c r="R78" s="120"/>
      <c r="S78" s="120"/>
      <c r="T78" s="64"/>
      <c r="U78" s="64"/>
      <c r="V78" s="64"/>
      <c r="W78" s="64"/>
      <c r="X78" s="64"/>
      <c r="Y78" s="64"/>
      <c r="Z78" s="64"/>
      <c r="AA78" s="64"/>
    </row>
    <row r="79" spans="10:27" ht="15">
      <c r="J79" s="92"/>
      <c r="K79" s="64"/>
      <c r="L79" s="64"/>
      <c r="M79" s="64"/>
      <c r="N79" s="64"/>
      <c r="O79" s="64"/>
      <c r="P79" s="64"/>
      <c r="Q79" s="64"/>
      <c r="R79" s="120"/>
      <c r="S79" s="120"/>
      <c r="T79" s="64"/>
      <c r="U79" s="64"/>
      <c r="V79" s="64"/>
      <c r="W79" s="64"/>
      <c r="X79" s="64"/>
      <c r="Y79" s="64"/>
      <c r="Z79" s="64"/>
      <c r="AA79" s="64"/>
    </row>
    <row r="80" spans="10:27" ht="15">
      <c r="J80" s="92"/>
      <c r="K80" s="64"/>
      <c r="L80" s="64"/>
      <c r="M80" s="64"/>
      <c r="N80" s="64"/>
      <c r="O80" s="64"/>
      <c r="P80" s="64"/>
      <c r="Q80" s="64"/>
      <c r="R80" s="120"/>
      <c r="S80" s="120"/>
      <c r="T80" s="64"/>
      <c r="U80" s="64"/>
      <c r="V80" s="64"/>
      <c r="W80" s="64"/>
      <c r="X80" s="64"/>
      <c r="Y80" s="64"/>
      <c r="Z80" s="64"/>
      <c r="AA80" s="64"/>
    </row>
    <row r="81" spans="10:27" ht="15">
      <c r="J81" s="92"/>
      <c r="K81" s="64"/>
      <c r="L81" s="64"/>
      <c r="M81" s="64"/>
      <c r="N81" s="64"/>
      <c r="O81" s="64"/>
      <c r="P81" s="64"/>
      <c r="Q81" s="64"/>
      <c r="R81" s="120"/>
      <c r="S81" s="120"/>
      <c r="T81" s="64"/>
      <c r="U81" s="64"/>
      <c r="V81" s="64"/>
      <c r="W81" s="64"/>
      <c r="X81" s="64"/>
      <c r="Y81" s="64"/>
      <c r="Z81" s="64"/>
      <c r="AA81" s="64"/>
    </row>
    <row r="82" spans="10:27" ht="15">
      <c r="J82" s="92"/>
      <c r="K82" s="64"/>
      <c r="L82" s="64"/>
      <c r="M82" s="64"/>
      <c r="N82" s="64"/>
      <c r="O82" s="64"/>
      <c r="P82" s="64"/>
      <c r="Q82" s="64"/>
      <c r="R82" s="120"/>
      <c r="S82" s="120"/>
      <c r="T82" s="64"/>
      <c r="U82" s="64"/>
      <c r="V82" s="64"/>
      <c r="W82" s="64"/>
      <c r="X82" s="64"/>
      <c r="Y82" s="64"/>
      <c r="Z82" s="64"/>
      <c r="AA82" s="64"/>
    </row>
    <row r="83" spans="10:27" ht="15">
      <c r="J83" s="92"/>
      <c r="K83" s="64"/>
      <c r="L83" s="64"/>
      <c r="M83" s="64"/>
      <c r="N83" s="64"/>
      <c r="O83" s="64"/>
      <c r="P83" s="64"/>
      <c r="Q83" s="64"/>
      <c r="R83" s="120"/>
      <c r="S83" s="120"/>
      <c r="T83" s="64"/>
      <c r="U83" s="64"/>
      <c r="V83" s="64"/>
      <c r="W83" s="64"/>
      <c r="X83" s="64"/>
      <c r="Y83" s="64"/>
      <c r="Z83" s="64"/>
      <c r="AA83" s="64"/>
    </row>
    <row r="84" spans="10:27" ht="15">
      <c r="J84" s="92"/>
      <c r="K84" s="64"/>
      <c r="L84" s="64"/>
      <c r="M84" s="64"/>
      <c r="N84" s="64"/>
      <c r="O84" s="64"/>
      <c r="P84" s="64"/>
      <c r="Q84" s="64"/>
      <c r="R84" s="120"/>
      <c r="S84" s="120"/>
      <c r="T84" s="64"/>
      <c r="U84" s="64"/>
      <c r="V84" s="64"/>
      <c r="W84" s="64"/>
      <c r="X84" s="64"/>
      <c r="Y84" s="64"/>
      <c r="Z84" s="64"/>
      <c r="AA84" s="64"/>
    </row>
    <row r="85" spans="10:27" ht="15">
      <c r="J85" s="92"/>
      <c r="K85" s="64"/>
      <c r="L85" s="64"/>
      <c r="M85" s="64"/>
      <c r="N85" s="64"/>
      <c r="O85" s="64"/>
      <c r="P85" s="64"/>
      <c r="Q85" s="64"/>
      <c r="R85" s="120"/>
      <c r="S85" s="120"/>
      <c r="T85" s="64"/>
      <c r="U85" s="64"/>
      <c r="V85" s="64"/>
      <c r="W85" s="64"/>
      <c r="X85" s="64"/>
      <c r="Y85" s="64"/>
      <c r="Z85" s="64"/>
      <c r="AA85" s="64"/>
    </row>
    <row r="86" spans="10:27" ht="15">
      <c r="J86" s="92"/>
      <c r="K86" s="64"/>
      <c r="L86" s="64"/>
      <c r="M86" s="64"/>
      <c r="N86" s="64"/>
      <c r="O86" s="64"/>
      <c r="P86" s="64"/>
      <c r="Q86" s="64"/>
      <c r="R86" s="120"/>
      <c r="S86" s="120"/>
      <c r="T86" s="64"/>
      <c r="U86" s="64"/>
      <c r="V86" s="64"/>
      <c r="W86" s="64"/>
      <c r="X86" s="64"/>
      <c r="Y86" s="64"/>
      <c r="Z86" s="64"/>
      <c r="AA86" s="64"/>
    </row>
    <row r="87" spans="10:27" ht="15">
      <c r="J87" s="92"/>
      <c r="K87" s="64"/>
      <c r="L87" s="64"/>
      <c r="M87" s="64"/>
      <c r="N87" s="64"/>
      <c r="O87" s="64"/>
      <c r="P87" s="64"/>
      <c r="Q87" s="64"/>
      <c r="R87" s="120"/>
      <c r="S87" s="120"/>
      <c r="T87" s="64"/>
      <c r="U87" s="64"/>
      <c r="V87" s="64"/>
      <c r="W87" s="64"/>
      <c r="X87" s="64"/>
      <c r="Y87" s="64"/>
      <c r="Z87" s="64"/>
      <c r="AA87" s="64"/>
    </row>
    <row r="88" spans="10:27" ht="15">
      <c r="J88" s="92"/>
      <c r="K88" s="64"/>
      <c r="L88" s="64"/>
      <c r="M88" s="64"/>
      <c r="N88" s="64"/>
      <c r="O88" s="64"/>
      <c r="P88" s="64"/>
      <c r="Q88" s="64"/>
      <c r="R88" s="120"/>
      <c r="S88" s="120"/>
      <c r="T88" s="64"/>
      <c r="U88" s="64"/>
      <c r="V88" s="64"/>
      <c r="W88" s="64"/>
      <c r="X88" s="64"/>
      <c r="Y88" s="64"/>
      <c r="Z88" s="64"/>
      <c r="AA88" s="64"/>
    </row>
    <row r="89" spans="10:27" ht="15">
      <c r="J89" s="92"/>
      <c r="K89" s="64"/>
      <c r="L89" s="64"/>
      <c r="M89" s="64"/>
      <c r="N89" s="64"/>
      <c r="O89" s="64"/>
      <c r="P89" s="64"/>
      <c r="Q89" s="64"/>
      <c r="R89" s="120"/>
      <c r="S89" s="120"/>
      <c r="T89" s="64"/>
      <c r="U89" s="64"/>
      <c r="V89" s="64"/>
      <c r="W89" s="64"/>
      <c r="X89" s="64"/>
      <c r="Y89" s="64"/>
      <c r="Z89" s="64"/>
      <c r="AA89" s="64"/>
    </row>
    <row r="90" spans="10:27" ht="15">
      <c r="J90" s="92"/>
      <c r="K90" s="64"/>
      <c r="L90" s="64"/>
      <c r="M90" s="64"/>
      <c r="N90" s="64"/>
      <c r="O90" s="64"/>
      <c r="P90" s="64"/>
      <c r="Q90" s="64"/>
      <c r="R90" s="120"/>
      <c r="S90" s="120"/>
      <c r="T90" s="64"/>
      <c r="U90" s="64"/>
      <c r="V90" s="64"/>
      <c r="W90" s="64"/>
      <c r="X90" s="64"/>
      <c r="Y90" s="64"/>
      <c r="Z90" s="64"/>
      <c r="AA90" s="64"/>
    </row>
    <row r="91" spans="10:27" ht="15">
      <c r="J91" s="92"/>
      <c r="K91" s="64"/>
      <c r="L91" s="64"/>
      <c r="M91" s="64"/>
      <c r="N91" s="64"/>
      <c r="O91" s="64"/>
      <c r="P91" s="64"/>
      <c r="Q91" s="64"/>
      <c r="R91" s="120"/>
      <c r="S91" s="120"/>
      <c r="T91" s="64"/>
      <c r="U91" s="64"/>
      <c r="V91" s="64"/>
      <c r="W91" s="64"/>
      <c r="X91" s="64"/>
      <c r="Y91" s="64"/>
      <c r="Z91" s="64"/>
      <c r="AA91" s="64"/>
    </row>
    <row r="92" spans="10:27" ht="15">
      <c r="J92" s="92"/>
      <c r="K92" s="64"/>
      <c r="L92" s="64"/>
      <c r="M92" s="64"/>
      <c r="N92" s="64"/>
      <c r="O92" s="64"/>
      <c r="P92" s="64"/>
      <c r="Q92" s="64"/>
      <c r="R92" s="120"/>
      <c r="S92" s="120"/>
      <c r="T92" s="64"/>
      <c r="U92" s="64"/>
      <c r="V92" s="64"/>
      <c r="W92" s="64"/>
      <c r="X92" s="64"/>
      <c r="Y92" s="64"/>
      <c r="Z92" s="64"/>
      <c r="AA92" s="64"/>
    </row>
    <row r="93" spans="10:27" ht="15">
      <c r="J93" s="92"/>
      <c r="K93" s="64"/>
      <c r="L93" s="64"/>
      <c r="M93" s="64"/>
      <c r="N93" s="64"/>
      <c r="O93" s="64"/>
      <c r="P93" s="64"/>
      <c r="Q93" s="64"/>
      <c r="R93" s="120"/>
      <c r="S93" s="120"/>
      <c r="T93" s="64"/>
      <c r="U93" s="64"/>
      <c r="V93" s="64"/>
      <c r="W93" s="64"/>
      <c r="X93" s="64"/>
      <c r="Y93" s="64"/>
      <c r="Z93" s="64"/>
      <c r="AA93" s="64"/>
    </row>
    <row r="94" spans="10:27" ht="15">
      <c r="J94" s="92"/>
      <c r="K94" s="64"/>
      <c r="L94" s="64"/>
      <c r="M94" s="64"/>
      <c r="N94" s="64"/>
      <c r="O94" s="64"/>
      <c r="P94" s="64"/>
      <c r="Q94" s="64"/>
      <c r="R94" s="120"/>
      <c r="S94" s="120"/>
      <c r="T94" s="64"/>
      <c r="U94" s="64"/>
      <c r="V94" s="64"/>
      <c r="W94" s="64"/>
      <c r="X94" s="64"/>
      <c r="Y94" s="64"/>
      <c r="Z94" s="64"/>
      <c r="AA94" s="64"/>
    </row>
    <row r="95" spans="10:27" ht="15">
      <c r="J95" s="92"/>
      <c r="K95" s="64"/>
      <c r="L95" s="64"/>
      <c r="M95" s="64"/>
      <c r="N95" s="64"/>
      <c r="O95" s="64"/>
      <c r="P95" s="64"/>
      <c r="Q95" s="64"/>
      <c r="R95" s="120"/>
      <c r="S95" s="120"/>
      <c r="T95" s="64"/>
      <c r="U95" s="64"/>
      <c r="V95" s="64"/>
      <c r="W95" s="64"/>
      <c r="X95" s="64"/>
      <c r="Y95" s="64"/>
      <c r="Z95" s="64"/>
      <c r="AA95" s="64"/>
    </row>
    <row r="96" spans="10:27" ht="15">
      <c r="J96" s="92"/>
      <c r="K96" s="64"/>
      <c r="L96" s="64"/>
      <c r="M96" s="64"/>
      <c r="N96" s="64"/>
      <c r="O96" s="64"/>
      <c r="P96" s="64"/>
      <c r="Q96" s="64"/>
      <c r="R96" s="120"/>
      <c r="S96" s="120"/>
      <c r="T96" s="64"/>
      <c r="U96" s="64"/>
      <c r="V96" s="64"/>
      <c r="W96" s="64"/>
      <c r="X96" s="64"/>
      <c r="Y96" s="64"/>
      <c r="Z96" s="64"/>
      <c r="AA96" s="64"/>
    </row>
    <row r="97" spans="10:27" ht="15">
      <c r="J97" s="92"/>
      <c r="K97" s="64"/>
      <c r="L97" s="64"/>
      <c r="M97" s="64"/>
      <c r="N97" s="64"/>
      <c r="O97" s="64"/>
      <c r="P97" s="64"/>
      <c r="Q97" s="64"/>
      <c r="R97" s="120"/>
      <c r="S97" s="120"/>
      <c r="T97" s="64"/>
      <c r="U97" s="64"/>
      <c r="V97" s="64"/>
      <c r="W97" s="64"/>
      <c r="X97" s="64"/>
      <c r="Y97" s="64"/>
      <c r="Z97" s="64"/>
      <c r="AA97" s="64"/>
    </row>
    <row r="98" spans="10:27" ht="15">
      <c r="J98" s="92"/>
      <c r="K98" s="64"/>
      <c r="L98" s="64"/>
      <c r="M98" s="64"/>
      <c r="N98" s="64"/>
      <c r="O98" s="64"/>
      <c r="P98" s="64"/>
      <c r="Q98" s="64"/>
      <c r="R98" s="120"/>
      <c r="S98" s="120"/>
      <c r="T98" s="64"/>
      <c r="U98" s="64"/>
      <c r="V98" s="64"/>
      <c r="W98" s="64"/>
      <c r="X98" s="64"/>
      <c r="Y98" s="64"/>
      <c r="Z98" s="64"/>
      <c r="AA98" s="64"/>
    </row>
    <row r="99" spans="10:27" ht="15">
      <c r="J99" s="92"/>
      <c r="K99" s="64"/>
      <c r="L99" s="64"/>
      <c r="M99" s="64"/>
      <c r="N99" s="64"/>
      <c r="O99" s="64"/>
      <c r="P99" s="64"/>
      <c r="Q99" s="64"/>
      <c r="R99" s="120"/>
      <c r="S99" s="120"/>
      <c r="T99" s="64"/>
      <c r="U99" s="64"/>
      <c r="V99" s="64"/>
      <c r="W99" s="64"/>
      <c r="X99" s="64"/>
      <c r="Y99" s="64"/>
      <c r="Z99" s="64"/>
      <c r="AA99" s="64"/>
    </row>
    <row r="100" spans="10:27" ht="15">
      <c r="J100" s="92"/>
      <c r="K100" s="64"/>
      <c r="L100" s="64"/>
      <c r="M100" s="64"/>
      <c r="N100" s="64"/>
      <c r="O100" s="64"/>
      <c r="P100" s="64"/>
      <c r="Q100" s="64"/>
      <c r="R100" s="120"/>
      <c r="S100" s="120"/>
      <c r="T100" s="64"/>
      <c r="U100" s="64"/>
      <c r="V100" s="64"/>
      <c r="W100" s="64"/>
      <c r="X100" s="64"/>
      <c r="Y100" s="64"/>
      <c r="Z100" s="64"/>
      <c r="AA100" s="64"/>
    </row>
    <row r="101" spans="10:27" ht="15">
      <c r="J101" s="92"/>
      <c r="K101" s="64"/>
      <c r="L101" s="64"/>
      <c r="M101" s="64"/>
      <c r="N101" s="64"/>
      <c r="O101" s="64"/>
      <c r="P101" s="64"/>
      <c r="Q101" s="64"/>
      <c r="R101" s="120"/>
      <c r="S101" s="120"/>
      <c r="T101" s="64"/>
      <c r="U101" s="64"/>
      <c r="V101" s="64"/>
      <c r="W101" s="64"/>
      <c r="X101" s="64"/>
      <c r="Y101" s="64"/>
      <c r="Z101" s="64"/>
      <c r="AA101" s="64"/>
    </row>
    <row r="102" spans="10:27" ht="15">
      <c r="J102" s="92"/>
      <c r="K102" s="64"/>
      <c r="L102" s="64"/>
      <c r="M102" s="64"/>
      <c r="N102" s="64"/>
      <c r="O102" s="64"/>
      <c r="P102" s="64"/>
      <c r="Q102" s="64"/>
      <c r="R102" s="120"/>
      <c r="S102" s="120"/>
      <c r="T102" s="64"/>
      <c r="U102" s="64"/>
      <c r="V102" s="64"/>
      <c r="W102" s="64"/>
      <c r="X102" s="64"/>
      <c r="Y102" s="64"/>
      <c r="Z102" s="64"/>
      <c r="AA102" s="64"/>
    </row>
    <row r="103" spans="10:27" ht="15">
      <c r="J103" s="92"/>
      <c r="K103" s="64"/>
      <c r="L103" s="64"/>
      <c r="M103" s="64"/>
      <c r="N103" s="64"/>
      <c r="O103" s="64"/>
      <c r="P103" s="64"/>
      <c r="Q103" s="64"/>
      <c r="R103" s="120"/>
      <c r="S103" s="120"/>
      <c r="T103" s="64"/>
      <c r="U103" s="64"/>
      <c r="V103" s="64"/>
      <c r="W103" s="64"/>
      <c r="X103" s="64"/>
      <c r="Y103" s="64"/>
      <c r="Z103" s="64"/>
      <c r="AA103" s="64"/>
    </row>
    <row r="104" spans="10:27" ht="15">
      <c r="J104" s="92"/>
      <c r="K104" s="64"/>
      <c r="L104" s="64"/>
      <c r="M104" s="64"/>
      <c r="N104" s="64"/>
      <c r="O104" s="64"/>
      <c r="P104" s="64"/>
      <c r="Q104" s="64"/>
      <c r="R104" s="120"/>
      <c r="S104" s="120"/>
      <c r="T104" s="64"/>
      <c r="U104" s="64"/>
      <c r="V104" s="64"/>
      <c r="W104" s="64"/>
      <c r="X104" s="64"/>
      <c r="Y104" s="64"/>
      <c r="Z104" s="64"/>
      <c r="AA104" s="64"/>
    </row>
    <row r="105" spans="10:27" ht="15">
      <c r="J105" s="102"/>
      <c r="K105" s="64"/>
      <c r="L105" s="64"/>
      <c r="M105" s="64"/>
      <c r="N105" s="64"/>
      <c r="O105" s="64"/>
      <c r="P105" s="64"/>
      <c r="Q105" s="64"/>
      <c r="R105" s="120"/>
      <c r="S105" s="120"/>
      <c r="T105" s="64"/>
      <c r="U105" s="64"/>
      <c r="V105" s="64"/>
      <c r="W105" s="64"/>
      <c r="X105" s="64"/>
      <c r="Y105" s="64"/>
      <c r="Z105" s="64"/>
      <c r="AA105" s="6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5.7109375" style="0" customWidth="1"/>
    <col min="2" max="2" width="34.57421875" style="0" customWidth="1"/>
    <col min="3" max="3" width="23.28125" style="0" customWidth="1"/>
    <col min="4" max="4" width="26.28125" style="0" customWidth="1"/>
    <col min="5" max="5" width="23.57421875" style="0" customWidth="1"/>
    <col min="6" max="6" width="33.00390625" style="0" customWidth="1"/>
  </cols>
  <sheetData>
    <row r="1" spans="1:6" ht="36" customHeight="1">
      <c r="A1" s="29"/>
      <c r="B1" s="124" t="s">
        <v>648</v>
      </c>
      <c r="C1" s="14"/>
      <c r="D1" s="85"/>
      <c r="E1" s="85"/>
      <c r="F1" s="85"/>
    </row>
    <row r="2" spans="1:6" ht="24" customHeight="1">
      <c r="A2" s="69"/>
      <c r="B2" s="157" t="s">
        <v>27</v>
      </c>
      <c r="C2" s="158"/>
      <c r="D2" s="44"/>
      <c r="E2" s="112"/>
      <c r="F2" s="66"/>
    </row>
    <row r="3" spans="1:6" ht="26.25" customHeight="1">
      <c r="A3" s="11" t="s">
        <v>651</v>
      </c>
      <c r="B3" s="125" t="s">
        <v>652</v>
      </c>
      <c r="C3" s="125" t="s">
        <v>653</v>
      </c>
      <c r="D3" s="125" t="s">
        <v>654</v>
      </c>
      <c r="E3" s="125" t="s">
        <v>655</v>
      </c>
      <c r="F3" s="125" t="s">
        <v>656</v>
      </c>
    </row>
    <row r="4" spans="1:6" ht="12.75">
      <c r="A4" s="159" t="s">
        <v>657</v>
      </c>
      <c r="B4" s="161"/>
      <c r="C4" s="161"/>
      <c r="D4" s="161"/>
      <c r="E4" s="161"/>
      <c r="F4" s="161"/>
    </row>
    <row r="5" spans="1:6" ht="15.75" customHeight="1">
      <c r="A5" s="160"/>
      <c r="B5" s="162"/>
      <c r="C5" s="162"/>
      <c r="D5" s="162"/>
      <c r="E5" s="162"/>
      <c r="F5" s="162"/>
    </row>
    <row r="6" spans="1:6" ht="12.75">
      <c r="A6" s="163" t="s">
        <v>661</v>
      </c>
      <c r="B6" s="161" t="s">
        <v>862</v>
      </c>
      <c r="C6" s="161" t="s">
        <v>862</v>
      </c>
      <c r="D6" s="161" t="s">
        <v>791</v>
      </c>
      <c r="E6" s="161" t="s">
        <v>791</v>
      </c>
      <c r="F6" s="161"/>
    </row>
    <row r="7" spans="1:6" ht="15.75" customHeight="1">
      <c r="A7" s="160"/>
      <c r="B7" s="162"/>
      <c r="C7" s="162"/>
      <c r="D7" s="162"/>
      <c r="E7" s="162"/>
      <c r="F7" s="162"/>
    </row>
    <row r="8" spans="1:6" ht="12.75">
      <c r="A8" s="163" t="s">
        <v>666</v>
      </c>
      <c r="B8" s="161" t="s">
        <v>747</v>
      </c>
      <c r="C8" s="161" t="s">
        <v>747</v>
      </c>
      <c r="D8" s="161"/>
      <c r="E8" s="161"/>
      <c r="F8" s="161"/>
    </row>
    <row r="9" spans="1:6" ht="15.75" customHeight="1">
      <c r="A9" s="160"/>
      <c r="B9" s="162"/>
      <c r="C9" s="162"/>
      <c r="D9" s="162"/>
      <c r="E9" s="162"/>
      <c r="F9" s="162"/>
    </row>
    <row r="10" spans="1:6" ht="12.75">
      <c r="A10" s="163" t="s">
        <v>671</v>
      </c>
      <c r="B10" s="161" t="s">
        <v>863</v>
      </c>
      <c r="C10" s="161" t="s">
        <v>863</v>
      </c>
      <c r="D10" s="161"/>
      <c r="E10" s="161"/>
      <c r="F10" s="161"/>
    </row>
    <row r="11" spans="1:6" ht="15.75" customHeight="1">
      <c r="A11" s="160"/>
      <c r="B11" s="164"/>
      <c r="C11" s="164"/>
      <c r="D11" s="164"/>
      <c r="E11" s="162"/>
      <c r="F11" s="162"/>
    </row>
    <row r="12" spans="1:6" ht="22.5" customHeight="1">
      <c r="A12" s="52" t="s">
        <v>674</v>
      </c>
      <c r="B12" s="84"/>
      <c r="C12" s="84"/>
      <c r="D12" s="84"/>
      <c r="E12" s="84"/>
      <c r="F12" s="84" t="s">
        <v>864</v>
      </c>
    </row>
    <row r="13" spans="1:6" ht="12.75">
      <c r="A13" s="163" t="s">
        <v>678</v>
      </c>
      <c r="B13" s="161"/>
      <c r="C13" s="161"/>
      <c r="D13" s="161"/>
      <c r="E13" s="161"/>
      <c r="F13" s="161"/>
    </row>
    <row r="14" spans="1:6" ht="15.75" customHeight="1">
      <c r="A14" s="160"/>
      <c r="B14" s="164"/>
      <c r="C14" s="164"/>
      <c r="D14" s="164"/>
      <c r="E14" s="164"/>
      <c r="F14" s="164"/>
    </row>
    <row r="15" spans="1:6" ht="15">
      <c r="A15" s="89"/>
      <c r="B15" s="89"/>
      <c r="C15" s="89"/>
      <c r="D15" s="89"/>
      <c r="E15" s="89"/>
      <c r="F15" s="89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mergeCells count="31">
    <mergeCell ref="F13:F14"/>
    <mergeCell ref="A13:A14"/>
    <mergeCell ref="B13:B14"/>
    <mergeCell ref="C13:C14"/>
    <mergeCell ref="D13:D14"/>
    <mergeCell ref="E13:E14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E4:E5"/>
    <mergeCell ref="F4:F5"/>
    <mergeCell ref="A6:A7"/>
    <mergeCell ref="B6:B7"/>
    <mergeCell ref="C6:C7"/>
    <mergeCell ref="D6:D7"/>
    <mergeCell ref="E6:E7"/>
    <mergeCell ref="F6:F7"/>
    <mergeCell ref="B2:C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28125" style="0" customWidth="1"/>
    <col min="2" max="2" width="28.421875" style="0" customWidth="1"/>
    <col min="3" max="3" width="27.28125" style="0" customWidth="1"/>
    <col min="4" max="4" width="28.28125" style="0" customWidth="1"/>
    <col min="5" max="5" width="23.8515625" style="0" customWidth="1"/>
    <col min="6" max="6" width="40.8515625" style="0" customWidth="1"/>
  </cols>
  <sheetData>
    <row r="1" spans="1:6" ht="36" customHeight="1">
      <c r="A1" s="29"/>
      <c r="B1" s="124" t="s">
        <v>648</v>
      </c>
      <c r="C1" s="14"/>
      <c r="D1" s="85"/>
      <c r="E1" s="85"/>
      <c r="F1" s="85"/>
    </row>
    <row r="2" spans="1:6" ht="24" customHeight="1">
      <c r="A2" s="69"/>
      <c r="B2" s="157" t="s">
        <v>865</v>
      </c>
      <c r="C2" s="158"/>
      <c r="D2" s="44"/>
      <c r="E2" s="112"/>
      <c r="F2" s="66"/>
    </row>
    <row r="3" spans="1:6" ht="16.5" customHeight="1">
      <c r="A3" s="11" t="s">
        <v>651</v>
      </c>
      <c r="B3" s="125" t="s">
        <v>652</v>
      </c>
      <c r="C3" s="125" t="s">
        <v>653</v>
      </c>
      <c r="D3" s="125" t="s">
        <v>654</v>
      </c>
      <c r="E3" s="125" t="s">
        <v>655</v>
      </c>
      <c r="F3" s="125" t="s">
        <v>656</v>
      </c>
    </row>
    <row r="4" spans="1:6" ht="12.75">
      <c r="A4" s="159" t="s">
        <v>657</v>
      </c>
      <c r="B4" s="161" t="s">
        <v>792</v>
      </c>
      <c r="C4" s="161" t="s">
        <v>792</v>
      </c>
      <c r="D4" s="161" t="s">
        <v>792</v>
      </c>
      <c r="E4" s="161"/>
      <c r="F4" s="161"/>
    </row>
    <row r="5" spans="1:6" ht="15.75" customHeight="1">
      <c r="A5" s="160"/>
      <c r="B5" s="162"/>
      <c r="C5" s="162"/>
      <c r="D5" s="162"/>
      <c r="E5" s="162"/>
      <c r="F5" s="162"/>
    </row>
    <row r="6" spans="1:6" ht="12.75">
      <c r="A6" s="163" t="s">
        <v>661</v>
      </c>
      <c r="B6" s="161" t="s">
        <v>866</v>
      </c>
      <c r="C6" s="161" t="s">
        <v>866</v>
      </c>
      <c r="D6" s="161" t="s">
        <v>866</v>
      </c>
      <c r="E6" s="161"/>
      <c r="F6" s="161"/>
    </row>
    <row r="7" spans="1:6" ht="15.75" customHeight="1">
      <c r="A7" s="160"/>
      <c r="B7" s="162"/>
      <c r="C7" s="162"/>
      <c r="D7" s="162"/>
      <c r="E7" s="162"/>
      <c r="F7" s="162"/>
    </row>
    <row r="8" spans="1:6" ht="12.75">
      <c r="A8" s="163" t="s">
        <v>666</v>
      </c>
      <c r="B8" s="161"/>
      <c r="C8" s="161"/>
      <c r="D8" s="161"/>
      <c r="E8" s="161"/>
      <c r="F8" s="161"/>
    </row>
    <row r="9" spans="1:6" ht="15.75" customHeight="1">
      <c r="A9" s="160"/>
      <c r="B9" s="162"/>
      <c r="C9" s="162"/>
      <c r="D9" s="162"/>
      <c r="E9" s="162"/>
      <c r="F9" s="162"/>
    </row>
    <row r="10" spans="1:6" ht="12.75">
      <c r="A10" s="163" t="s">
        <v>671</v>
      </c>
      <c r="B10" s="161"/>
      <c r="C10" s="161"/>
      <c r="D10" s="161"/>
      <c r="E10" s="161"/>
      <c r="F10" s="161"/>
    </row>
    <row r="11" spans="1:6" ht="15.75" customHeight="1">
      <c r="A11" s="160"/>
      <c r="B11" s="164"/>
      <c r="C11" s="164"/>
      <c r="D11" s="164"/>
      <c r="E11" s="162"/>
      <c r="F11" s="162"/>
    </row>
    <row r="12" spans="1:6" ht="16.5" customHeight="1">
      <c r="A12" s="52" t="s">
        <v>674</v>
      </c>
      <c r="B12" s="84" t="s">
        <v>835</v>
      </c>
      <c r="C12" s="84" t="s">
        <v>867</v>
      </c>
      <c r="D12" s="84" t="s">
        <v>835</v>
      </c>
      <c r="E12" s="84"/>
      <c r="F12" s="84"/>
    </row>
    <row r="13" spans="1:6" ht="12.75">
      <c r="A13" s="163" t="s">
        <v>678</v>
      </c>
      <c r="B13" s="161"/>
      <c r="C13" s="161"/>
      <c r="D13" s="161"/>
      <c r="E13" s="161"/>
      <c r="F13" s="161"/>
    </row>
    <row r="14" spans="1:6" ht="15.75" customHeight="1">
      <c r="A14" s="160"/>
      <c r="B14" s="164"/>
      <c r="C14" s="164"/>
      <c r="D14" s="164"/>
      <c r="E14" s="164"/>
      <c r="F14" s="164"/>
    </row>
    <row r="15" spans="1:6" ht="15">
      <c r="A15" s="89"/>
      <c r="B15" s="89"/>
      <c r="C15" s="89"/>
      <c r="D15" s="89"/>
      <c r="E15" s="89"/>
      <c r="F15" s="89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mergeCells count="31">
    <mergeCell ref="F13:F14"/>
    <mergeCell ref="A13:A14"/>
    <mergeCell ref="B13:B14"/>
    <mergeCell ref="C13:C14"/>
    <mergeCell ref="D13:D14"/>
    <mergeCell ref="E13:E14"/>
    <mergeCell ref="F8:F9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E4:E5"/>
    <mergeCell ref="F4:F5"/>
    <mergeCell ref="A6:A7"/>
    <mergeCell ref="B6:B7"/>
    <mergeCell ref="C6:C7"/>
    <mergeCell ref="D6:D7"/>
    <mergeCell ref="E6:E7"/>
    <mergeCell ref="F6:F7"/>
    <mergeCell ref="B2:C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 customHeight="1"/>
  <sheetData>
    <row r="1" spans="1:6" ht="15">
      <c r="A1" s="102"/>
      <c r="B1" s="102"/>
      <c r="C1" s="102"/>
      <c r="D1" s="102"/>
      <c r="E1" s="102"/>
      <c r="F1" s="102"/>
    </row>
    <row r="2" spans="1:6" ht="15">
      <c r="A2" s="102"/>
      <c r="B2" s="102"/>
      <c r="C2" s="102"/>
      <c r="D2" s="102"/>
      <c r="E2" s="102"/>
      <c r="F2" s="102"/>
    </row>
    <row r="3" spans="1:6" ht="15">
      <c r="A3" s="102"/>
      <c r="B3" s="102"/>
      <c r="C3" s="102"/>
      <c r="D3" s="102"/>
      <c r="E3" s="102"/>
      <c r="F3" s="102"/>
    </row>
    <row r="4" spans="1:6" ht="15">
      <c r="A4" s="102"/>
      <c r="B4" s="102"/>
      <c r="C4" s="102"/>
      <c r="D4" s="102"/>
      <c r="E4" s="102"/>
      <c r="F4" s="102"/>
    </row>
    <row r="5" spans="1:6" ht="15">
      <c r="A5" s="102"/>
      <c r="B5" s="102"/>
      <c r="C5" s="102"/>
      <c r="D5" s="102"/>
      <c r="E5" s="102"/>
      <c r="F5" s="102"/>
    </row>
    <row r="6" spans="1:6" ht="15">
      <c r="A6" s="102"/>
      <c r="B6" s="102"/>
      <c r="C6" s="102"/>
      <c r="D6" s="102"/>
      <c r="E6" s="102"/>
      <c r="F6" s="102"/>
    </row>
    <row r="7" spans="1:6" ht="15">
      <c r="A7" s="102"/>
      <c r="B7" s="102"/>
      <c r="C7" s="102"/>
      <c r="D7" s="102"/>
      <c r="E7" s="102"/>
      <c r="F7" s="102"/>
    </row>
    <row r="8" spans="1:6" ht="15">
      <c r="A8" s="102"/>
      <c r="B8" s="102"/>
      <c r="C8" s="102"/>
      <c r="D8" s="102"/>
      <c r="E8" s="102"/>
      <c r="F8" s="102"/>
    </row>
    <row r="9" spans="1:6" ht="15">
      <c r="A9" s="102"/>
      <c r="B9" s="102"/>
      <c r="C9" s="102"/>
      <c r="D9" s="102"/>
      <c r="E9" s="102"/>
      <c r="F9" s="102"/>
    </row>
    <row r="10" spans="1:6" ht="15">
      <c r="A10" s="102"/>
      <c r="B10" s="102"/>
      <c r="C10" s="102"/>
      <c r="D10" s="102"/>
      <c r="E10" s="102"/>
      <c r="F10" s="102"/>
    </row>
    <row r="11" spans="1:6" ht="15">
      <c r="A11" s="102"/>
      <c r="B11" s="102"/>
      <c r="C11" s="102"/>
      <c r="D11" s="102"/>
      <c r="E11" s="102"/>
      <c r="F11" s="102"/>
    </row>
    <row r="12" spans="1:6" ht="15">
      <c r="A12" s="102"/>
      <c r="B12" s="102"/>
      <c r="C12" s="102"/>
      <c r="D12" s="102"/>
      <c r="E12" s="102"/>
      <c r="F12" s="102"/>
    </row>
    <row r="13" spans="1:6" ht="15">
      <c r="A13" s="102"/>
      <c r="B13" s="102"/>
      <c r="C13" s="102"/>
      <c r="D13" s="102"/>
      <c r="E13" s="102"/>
      <c r="F13" s="102"/>
    </row>
    <row r="14" spans="1:6" ht="15">
      <c r="A14" s="102"/>
      <c r="B14" s="102"/>
      <c r="C14" s="102"/>
      <c r="D14" s="102"/>
      <c r="E14" s="102"/>
      <c r="F14" s="102"/>
    </row>
    <row r="15" spans="1:6" ht="15">
      <c r="A15" s="102"/>
      <c r="B15" s="102"/>
      <c r="C15" s="102"/>
      <c r="D15" s="102"/>
      <c r="E15" s="102"/>
      <c r="F15" s="102"/>
    </row>
    <row r="16" spans="1:6" ht="15">
      <c r="A16" s="102"/>
      <c r="B16" s="102"/>
      <c r="C16" s="102"/>
      <c r="D16" s="102"/>
      <c r="E16" s="102"/>
      <c r="F16" s="102"/>
    </row>
    <row r="17" spans="1:6" ht="15">
      <c r="A17" s="102"/>
      <c r="B17" s="102"/>
      <c r="C17" s="102"/>
      <c r="D17" s="102"/>
      <c r="E17" s="102"/>
      <c r="F17" s="102"/>
    </row>
    <row r="18" spans="1:6" ht="15">
      <c r="A18" s="102"/>
      <c r="B18" s="102"/>
      <c r="C18" s="102"/>
      <c r="D18" s="102"/>
      <c r="E18" s="102"/>
      <c r="F18" s="102"/>
    </row>
    <row r="19" spans="1:6" ht="15">
      <c r="A19" s="102"/>
      <c r="B19" s="102"/>
      <c r="C19" s="102"/>
      <c r="D19" s="102"/>
      <c r="E19" s="102"/>
      <c r="F19" s="102"/>
    </row>
    <row r="20" spans="1:6" ht="15">
      <c r="A20" s="102"/>
      <c r="B20" s="102"/>
      <c r="C20" s="102"/>
      <c r="D20" s="102"/>
      <c r="E20" s="102"/>
      <c r="F20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9.00390625" style="0" customWidth="1"/>
    <col min="2" max="2" width="23.00390625" style="0" customWidth="1"/>
    <col min="3" max="3" width="31.7109375" style="0" customWidth="1"/>
    <col min="4" max="4" width="19.7109375" style="0" customWidth="1"/>
    <col min="5" max="5" width="20.140625" style="0" customWidth="1"/>
    <col min="6" max="7" width="16.00390625" style="0" customWidth="1"/>
  </cols>
  <sheetData>
    <row r="1" spans="1:7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2" t="s">
        <v>562</v>
      </c>
      <c r="G1" s="4" t="s">
        <v>563</v>
      </c>
    </row>
    <row r="2" spans="1:7" ht="15">
      <c r="A2" s="137" t="s">
        <v>9</v>
      </c>
      <c r="B2" s="137"/>
      <c r="C2" s="137"/>
      <c r="D2" s="137"/>
      <c r="E2" s="137"/>
      <c r="F2" s="137"/>
      <c r="G2" s="58"/>
    </row>
    <row r="3" spans="1:7" ht="15">
      <c r="A3" s="64" t="s">
        <v>564</v>
      </c>
      <c r="B3" s="64" t="s">
        <v>565</v>
      </c>
      <c r="C3" s="64" t="s">
        <v>566</v>
      </c>
      <c r="D3" s="64" t="s">
        <v>567</v>
      </c>
      <c r="E3" s="71" t="s">
        <v>568</v>
      </c>
      <c r="F3" s="136"/>
      <c r="G3" s="53"/>
    </row>
    <row r="4" spans="1:7" ht="15">
      <c r="A4" s="64" t="s">
        <v>569</v>
      </c>
      <c r="B4" s="64" t="s">
        <v>570</v>
      </c>
      <c r="C4" s="64" t="s">
        <v>571</v>
      </c>
      <c r="D4" s="64" t="s">
        <v>572</v>
      </c>
      <c r="E4" s="71" t="s">
        <v>573</v>
      </c>
      <c r="F4" s="136"/>
      <c r="G4" s="53"/>
    </row>
    <row r="5" spans="1:7" ht="12.75">
      <c r="A5" s="64" t="s">
        <v>10</v>
      </c>
      <c r="B5" s="64" t="s">
        <v>11</v>
      </c>
      <c r="C5" s="64" t="s">
        <v>12</v>
      </c>
      <c r="D5" s="64" t="s">
        <v>13</v>
      </c>
      <c r="E5" s="71" t="s">
        <v>14</v>
      </c>
      <c r="F5" s="79"/>
      <c r="G5" s="16"/>
    </row>
    <row r="6" spans="1:7" ht="12.75">
      <c r="A6" s="64" t="s">
        <v>16</v>
      </c>
      <c r="B6" s="64" t="s">
        <v>17</v>
      </c>
      <c r="C6" s="64" t="s">
        <v>18</v>
      </c>
      <c r="D6" s="64" t="s">
        <v>19</v>
      </c>
      <c r="E6" s="71" t="s">
        <v>20</v>
      </c>
      <c r="F6" s="16"/>
      <c r="G6" s="127"/>
    </row>
    <row r="7" spans="1:7" ht="12.75">
      <c r="A7" s="64" t="s">
        <v>21</v>
      </c>
      <c r="B7" s="64" t="s">
        <v>22</v>
      </c>
      <c r="C7" s="64" t="s">
        <v>23</v>
      </c>
      <c r="D7" s="64" t="s">
        <v>24</v>
      </c>
      <c r="E7" s="71" t="s">
        <v>25</v>
      </c>
      <c r="F7" s="16"/>
      <c r="G7" s="16"/>
    </row>
    <row r="8" spans="1:7" ht="12.75">
      <c r="A8" s="64" t="s">
        <v>28</v>
      </c>
      <c r="B8" s="64" t="s">
        <v>29</v>
      </c>
      <c r="C8" s="64" t="s">
        <v>30</v>
      </c>
      <c r="D8" s="64" t="s">
        <v>13</v>
      </c>
      <c r="E8" s="71" t="s">
        <v>31</v>
      </c>
      <c r="F8" s="79"/>
      <c r="G8" s="16"/>
    </row>
    <row r="9" spans="1:7" ht="15">
      <c r="A9" s="64" t="s">
        <v>33</v>
      </c>
      <c r="B9" s="64" t="s">
        <v>34</v>
      </c>
      <c r="C9" s="64" t="s">
        <v>35</v>
      </c>
      <c r="D9" s="64" t="s">
        <v>36</v>
      </c>
      <c r="E9" s="71" t="s">
        <v>37</v>
      </c>
      <c r="F9" s="136"/>
      <c r="G9" s="53"/>
    </row>
    <row r="10" spans="1:7" ht="12.75">
      <c r="A10" s="64" t="s">
        <v>38</v>
      </c>
      <c r="B10" s="64" t="s">
        <v>39</v>
      </c>
      <c r="C10" s="64" t="s">
        <v>40</v>
      </c>
      <c r="D10" s="64" t="s">
        <v>41</v>
      </c>
      <c r="E10" s="71" t="s">
        <v>42</v>
      </c>
      <c r="F10" s="136"/>
      <c r="G10" s="16"/>
    </row>
    <row r="11" spans="1:7" ht="15">
      <c r="A11" s="64" t="s">
        <v>574</v>
      </c>
      <c r="B11" s="64" t="s">
        <v>575</v>
      </c>
      <c r="C11" s="64" t="s">
        <v>576</v>
      </c>
      <c r="D11" s="64" t="s">
        <v>577</v>
      </c>
      <c r="E11" s="71" t="s">
        <v>578</v>
      </c>
      <c r="F11" s="136"/>
      <c r="G11" s="53"/>
    </row>
    <row r="12" spans="1:7" ht="15">
      <c r="A12" s="64" t="s">
        <v>579</v>
      </c>
      <c r="B12" s="64" t="s">
        <v>580</v>
      </c>
      <c r="C12" s="64" t="s">
        <v>581</v>
      </c>
      <c r="D12" s="64" t="s">
        <v>19</v>
      </c>
      <c r="E12" s="71" t="s">
        <v>582</v>
      </c>
      <c r="F12" s="136"/>
      <c r="G12" s="53"/>
    </row>
    <row r="13" spans="1:7" ht="15">
      <c r="A13" s="64" t="s">
        <v>583</v>
      </c>
      <c r="B13" s="64" t="s">
        <v>584</v>
      </c>
      <c r="C13" s="64" t="s">
        <v>585</v>
      </c>
      <c r="D13" s="64" t="s">
        <v>13</v>
      </c>
      <c r="E13" s="71" t="s">
        <v>586</v>
      </c>
      <c r="F13" s="136"/>
      <c r="G13" s="53"/>
    </row>
    <row r="14" spans="1:7" ht="15">
      <c r="A14" s="64" t="s">
        <v>587</v>
      </c>
      <c r="B14" s="64" t="s">
        <v>588</v>
      </c>
      <c r="C14" s="64" t="s">
        <v>589</v>
      </c>
      <c r="D14" s="64" t="s">
        <v>19</v>
      </c>
      <c r="E14" s="71" t="s">
        <v>590</v>
      </c>
      <c r="F14" s="136"/>
      <c r="G14" s="53"/>
    </row>
    <row r="15" spans="1:7" ht="12.75">
      <c r="A15" s="64" t="s">
        <v>43</v>
      </c>
      <c r="B15" s="64" t="s">
        <v>44</v>
      </c>
      <c r="C15" s="64" t="s">
        <v>45</v>
      </c>
      <c r="D15" s="64" t="s">
        <v>46</v>
      </c>
      <c r="E15" s="71" t="s">
        <v>47</v>
      </c>
      <c r="F15" s="16"/>
      <c r="G15" s="16"/>
    </row>
    <row r="16" spans="1:7" ht="12.75">
      <c r="A16" s="64" t="s">
        <v>49</v>
      </c>
      <c r="B16" s="64" t="s">
        <v>50</v>
      </c>
      <c r="C16" s="64" t="s">
        <v>51</v>
      </c>
      <c r="D16" s="64" t="s">
        <v>19</v>
      </c>
      <c r="E16" s="71" t="s">
        <v>52</v>
      </c>
      <c r="F16" s="16"/>
      <c r="G16" s="16"/>
    </row>
    <row r="17" spans="1:7" ht="12.75">
      <c r="A17" s="64" t="s">
        <v>54</v>
      </c>
      <c r="B17" s="64" t="s">
        <v>55</v>
      </c>
      <c r="C17" s="64" t="s">
        <v>56</v>
      </c>
      <c r="D17" s="64" t="s">
        <v>24</v>
      </c>
      <c r="E17" s="71" t="s">
        <v>57</v>
      </c>
      <c r="F17" s="16"/>
      <c r="G17" s="16"/>
    </row>
    <row r="18" spans="1:7" ht="12.75">
      <c r="A18" s="64" t="s">
        <v>59</v>
      </c>
      <c r="B18" s="64" t="s">
        <v>60</v>
      </c>
      <c r="C18" s="64" t="s">
        <v>61</v>
      </c>
      <c r="D18" s="64" t="s">
        <v>19</v>
      </c>
      <c r="E18" s="71" t="s">
        <v>62</v>
      </c>
      <c r="F18" s="136"/>
      <c r="G18" s="16"/>
    </row>
    <row r="19" spans="1:7" ht="15">
      <c r="A19" s="64" t="s">
        <v>591</v>
      </c>
      <c r="B19" s="64" t="s">
        <v>592</v>
      </c>
      <c r="C19" s="64" t="s">
        <v>593</v>
      </c>
      <c r="D19" s="64" t="s">
        <v>19</v>
      </c>
      <c r="E19" s="71" t="s">
        <v>594</v>
      </c>
      <c r="F19" s="136"/>
      <c r="G19" s="53"/>
    </row>
    <row r="20" spans="1:7" ht="12.75">
      <c r="A20" s="64" t="s">
        <v>63</v>
      </c>
      <c r="B20" s="64" t="s">
        <v>64</v>
      </c>
      <c r="C20" s="64" t="s">
        <v>65</v>
      </c>
      <c r="D20" s="64" t="s">
        <v>36</v>
      </c>
      <c r="E20" s="71" t="s">
        <v>66</v>
      </c>
      <c r="F20" s="16"/>
      <c r="G20" s="16"/>
    </row>
    <row r="21" spans="1:7" ht="12.75">
      <c r="A21" s="64" t="s">
        <v>69</v>
      </c>
      <c r="B21" s="64" t="s">
        <v>70</v>
      </c>
      <c r="C21" s="64" t="s">
        <v>71</v>
      </c>
      <c r="D21" s="64" t="s">
        <v>72</v>
      </c>
      <c r="E21" s="71" t="s">
        <v>73</v>
      </c>
      <c r="F21" s="16"/>
      <c r="G21" s="16"/>
    </row>
    <row r="22" spans="1:7" ht="15">
      <c r="A22" s="64" t="s">
        <v>74</v>
      </c>
      <c r="B22" s="64" t="s">
        <v>75</v>
      </c>
      <c r="C22" s="64" t="s">
        <v>76</v>
      </c>
      <c r="D22" s="64" t="s">
        <v>77</v>
      </c>
      <c r="E22" s="71" t="s">
        <v>78</v>
      </c>
      <c r="F22" s="136"/>
      <c r="G22" s="53"/>
    </row>
    <row r="23" spans="1:7" ht="15">
      <c r="A23" s="64" t="s">
        <v>595</v>
      </c>
      <c r="B23" s="64" t="s">
        <v>596</v>
      </c>
      <c r="C23" s="64" t="s">
        <v>597</v>
      </c>
      <c r="D23" s="64" t="s">
        <v>19</v>
      </c>
      <c r="E23" s="71" t="s">
        <v>598</v>
      </c>
      <c r="F23" s="136"/>
      <c r="G23" s="53"/>
    </row>
    <row r="24" spans="1:7" ht="12.75">
      <c r="A24" s="64" t="s">
        <v>79</v>
      </c>
      <c r="B24" s="64" t="s">
        <v>80</v>
      </c>
      <c r="C24" s="64" t="s">
        <v>81</v>
      </c>
      <c r="D24" s="64" t="s">
        <v>19</v>
      </c>
      <c r="E24" s="71" t="s">
        <v>82</v>
      </c>
      <c r="F24" s="79"/>
      <c r="G24" s="16"/>
    </row>
    <row r="25" spans="1:7" ht="15">
      <c r="A25" s="64" t="s">
        <v>599</v>
      </c>
      <c r="B25" s="64" t="s">
        <v>600</v>
      </c>
      <c r="C25" s="64" t="s">
        <v>601</v>
      </c>
      <c r="D25" s="64" t="s">
        <v>19</v>
      </c>
      <c r="E25" s="71" t="s">
        <v>602</v>
      </c>
      <c r="F25" s="79"/>
      <c r="G25" s="53"/>
    </row>
    <row r="26" spans="1:7" ht="12.75">
      <c r="A26" s="64" t="s">
        <v>83</v>
      </c>
      <c r="B26" s="64" t="s">
        <v>84</v>
      </c>
      <c r="C26" s="64" t="s">
        <v>85</v>
      </c>
      <c r="D26" s="64" t="s">
        <v>19</v>
      </c>
      <c r="E26" s="71" t="s">
        <v>86</v>
      </c>
      <c r="F26" s="16"/>
      <c r="G26" s="16"/>
    </row>
    <row r="27" spans="1:7" ht="12.75">
      <c r="A27" s="64" t="s">
        <v>87</v>
      </c>
      <c r="B27" s="64" t="s">
        <v>88</v>
      </c>
      <c r="C27" s="64" t="s">
        <v>89</v>
      </c>
      <c r="D27" s="64" t="s">
        <v>90</v>
      </c>
      <c r="E27" s="71" t="s">
        <v>91</v>
      </c>
      <c r="F27" s="79"/>
      <c r="G27" s="16"/>
    </row>
    <row r="28" spans="1:7" ht="12.75">
      <c r="A28" s="64" t="s">
        <v>92</v>
      </c>
      <c r="B28" s="64" t="s">
        <v>93</v>
      </c>
      <c r="C28" s="64" t="s">
        <v>94</v>
      </c>
      <c r="D28" s="64" t="s">
        <v>19</v>
      </c>
      <c r="E28" s="71" t="s">
        <v>95</v>
      </c>
      <c r="F28" s="16"/>
      <c r="G28" s="16"/>
    </row>
    <row r="29" spans="1:7" ht="12.75">
      <c r="A29" s="64" t="s">
        <v>603</v>
      </c>
      <c r="B29" s="64" t="s">
        <v>604</v>
      </c>
      <c r="C29" s="64" t="s">
        <v>605</v>
      </c>
      <c r="D29" s="64" t="s">
        <v>606</v>
      </c>
      <c r="E29" s="71" t="s">
        <v>607</v>
      </c>
      <c r="F29" s="136"/>
      <c r="G29" s="16"/>
    </row>
    <row r="30" spans="1:7" ht="12.75">
      <c r="A30" s="64" t="s">
        <v>96</v>
      </c>
      <c r="B30" s="64" t="s">
        <v>97</v>
      </c>
      <c r="C30" s="64" t="s">
        <v>98</v>
      </c>
      <c r="D30" s="64" t="s">
        <v>19</v>
      </c>
      <c r="E30" s="71" t="s">
        <v>99</v>
      </c>
      <c r="F30" s="16"/>
      <c r="G30" s="16"/>
    </row>
    <row r="31" spans="1:7" ht="12.75">
      <c r="A31" s="64" t="s">
        <v>100</v>
      </c>
      <c r="B31" s="64" t="s">
        <v>101</v>
      </c>
      <c r="C31" s="64" t="s">
        <v>102</v>
      </c>
      <c r="D31" s="64" t="s">
        <v>19</v>
      </c>
      <c r="E31" s="71" t="s">
        <v>103</v>
      </c>
      <c r="F31" s="16"/>
      <c r="G31" s="16"/>
    </row>
    <row r="32" spans="1:7" ht="12.75">
      <c r="A32" s="64" t="s">
        <v>104</v>
      </c>
      <c r="B32" s="64" t="s">
        <v>105</v>
      </c>
      <c r="C32" s="64" t="s">
        <v>61</v>
      </c>
      <c r="D32" s="64" t="s">
        <v>19</v>
      </c>
      <c r="E32" s="71" t="s">
        <v>106</v>
      </c>
      <c r="F32" s="16"/>
      <c r="G32" s="16"/>
    </row>
    <row r="33" spans="1:7" ht="12.75">
      <c r="A33" s="64" t="s">
        <v>108</v>
      </c>
      <c r="B33" s="64" t="s">
        <v>109</v>
      </c>
      <c r="C33" s="64" t="s">
        <v>110</v>
      </c>
      <c r="D33" s="64" t="s">
        <v>111</v>
      </c>
      <c r="E33" s="71" t="s">
        <v>112</v>
      </c>
      <c r="F33" s="16"/>
      <c r="G33" s="16"/>
    </row>
    <row r="34" spans="1:7" ht="12.75">
      <c r="A34" s="64" t="s">
        <v>113</v>
      </c>
      <c r="B34" s="64" t="s">
        <v>114</v>
      </c>
      <c r="C34" s="64" t="s">
        <v>115</v>
      </c>
      <c r="D34" s="64" t="s">
        <v>116</v>
      </c>
      <c r="E34" s="71" t="s">
        <v>117</v>
      </c>
      <c r="F34" s="16"/>
      <c r="G34" s="136"/>
    </row>
    <row r="35" spans="1:7" ht="12.75">
      <c r="A35" s="64" t="s">
        <v>118</v>
      </c>
      <c r="B35" s="64" t="s">
        <v>119</v>
      </c>
      <c r="C35" s="64" t="s">
        <v>120</v>
      </c>
      <c r="D35" s="64" t="s">
        <v>19</v>
      </c>
      <c r="E35" s="71" t="s">
        <v>121</v>
      </c>
      <c r="F35" s="16"/>
      <c r="G35" s="16"/>
    </row>
    <row r="36" spans="1:7" ht="12.75">
      <c r="A36" s="64" t="s">
        <v>122</v>
      </c>
      <c r="B36" s="64" t="s">
        <v>123</v>
      </c>
      <c r="C36" s="64" t="s">
        <v>124</v>
      </c>
      <c r="D36" s="64" t="s">
        <v>19</v>
      </c>
      <c r="E36" s="71" t="s">
        <v>125</v>
      </c>
      <c r="F36" s="16"/>
      <c r="G36" s="16"/>
    </row>
    <row r="37" spans="1:7" ht="12.75">
      <c r="A37" s="64" t="s">
        <v>126</v>
      </c>
      <c r="B37" s="64" t="s">
        <v>127</v>
      </c>
      <c r="C37" s="64" t="s">
        <v>128</v>
      </c>
      <c r="D37" s="64" t="s">
        <v>19</v>
      </c>
      <c r="E37" s="71" t="s">
        <v>129</v>
      </c>
      <c r="F37" s="16"/>
      <c r="G37" s="16"/>
    </row>
    <row r="38" spans="1:7" ht="12.75">
      <c r="A38" s="64" t="s">
        <v>130</v>
      </c>
      <c r="B38" s="64" t="s">
        <v>131</v>
      </c>
      <c r="C38" s="64" t="s">
        <v>132</v>
      </c>
      <c r="D38" s="64" t="s">
        <v>111</v>
      </c>
      <c r="E38" s="71" t="s">
        <v>133</v>
      </c>
      <c r="F38" s="16"/>
      <c r="G38" s="16"/>
    </row>
    <row r="39" spans="1:7" ht="12.75">
      <c r="A39" s="64" t="s">
        <v>608</v>
      </c>
      <c r="B39" s="64" t="s">
        <v>609</v>
      </c>
      <c r="C39" s="64" t="s">
        <v>610</v>
      </c>
      <c r="D39" s="64" t="s">
        <v>611</v>
      </c>
      <c r="E39" s="71" t="s">
        <v>612</v>
      </c>
      <c r="F39" s="79"/>
      <c r="G39" s="16"/>
    </row>
    <row r="40" spans="1:7" ht="12.75">
      <c r="A40" s="64" t="s">
        <v>134</v>
      </c>
      <c r="B40" s="64" t="s">
        <v>135</v>
      </c>
      <c r="C40" s="64" t="s">
        <v>136</v>
      </c>
      <c r="D40" s="64" t="s">
        <v>137</v>
      </c>
      <c r="E40" s="71" t="s">
        <v>138</v>
      </c>
      <c r="F40" s="16"/>
      <c r="G40" s="16"/>
    </row>
    <row r="41" spans="1:7" ht="12.75">
      <c r="A41" s="64" t="s">
        <v>139</v>
      </c>
      <c r="B41" s="64" t="s">
        <v>140</v>
      </c>
      <c r="C41" s="64" t="s">
        <v>141</v>
      </c>
      <c r="D41" s="64" t="s">
        <v>142</v>
      </c>
      <c r="E41" s="71" t="s">
        <v>143</v>
      </c>
      <c r="F41" s="16"/>
      <c r="G41" s="16"/>
    </row>
    <row r="42" spans="1:7" ht="15">
      <c r="A42" s="64" t="s">
        <v>144</v>
      </c>
      <c r="B42" s="64" t="s">
        <v>145</v>
      </c>
      <c r="C42" s="64" t="s">
        <v>146</v>
      </c>
      <c r="D42" s="64" t="s">
        <v>142</v>
      </c>
      <c r="E42" s="71" t="s">
        <v>147</v>
      </c>
      <c r="F42" s="16"/>
      <c r="G42" s="53"/>
    </row>
    <row r="43" spans="1:7" ht="12.75">
      <c r="A43" s="64" t="s">
        <v>148</v>
      </c>
      <c r="B43" s="64" t="s">
        <v>149</v>
      </c>
      <c r="C43" s="64" t="s">
        <v>150</v>
      </c>
      <c r="D43" s="64" t="s">
        <v>151</v>
      </c>
      <c r="E43" s="71" t="s">
        <v>152</v>
      </c>
      <c r="F43" s="16"/>
      <c r="G43" s="16"/>
    </row>
    <row r="44" spans="1:7" ht="12.75">
      <c r="A44" s="64" t="s">
        <v>153</v>
      </c>
      <c r="B44" s="64" t="s">
        <v>154</v>
      </c>
      <c r="C44" s="64" t="s">
        <v>155</v>
      </c>
      <c r="D44" s="64" t="s">
        <v>19</v>
      </c>
      <c r="E44" s="71" t="s">
        <v>156</v>
      </c>
      <c r="F44" s="16"/>
      <c r="G44" s="16"/>
    </row>
    <row r="45" spans="1:7" ht="15.75" customHeight="1">
      <c r="A45" s="64" t="s">
        <v>613</v>
      </c>
      <c r="B45" s="64" t="s">
        <v>614</v>
      </c>
      <c r="C45" s="64" t="s">
        <v>615</v>
      </c>
      <c r="D45" s="64" t="s">
        <v>616</v>
      </c>
      <c r="E45" s="71" t="s">
        <v>617</v>
      </c>
      <c r="F45" s="136"/>
      <c r="G45" s="53"/>
    </row>
    <row r="46" spans="1:7" ht="12.75">
      <c r="A46" s="64" t="s">
        <v>618</v>
      </c>
      <c r="B46" s="64" t="s">
        <v>619</v>
      </c>
      <c r="C46" s="64" t="s">
        <v>620</v>
      </c>
      <c r="D46" s="64" t="s">
        <v>19</v>
      </c>
      <c r="E46" s="71" t="s">
        <v>621</v>
      </c>
      <c r="F46" s="79"/>
      <c r="G46" s="16"/>
    </row>
    <row r="47" spans="1:7" ht="12.75">
      <c r="A47" s="64" t="s">
        <v>622</v>
      </c>
      <c r="B47" s="64" t="s">
        <v>623</v>
      </c>
      <c r="C47" s="64" t="s">
        <v>624</v>
      </c>
      <c r="D47" s="64" t="s">
        <v>19</v>
      </c>
      <c r="E47" s="71" t="s">
        <v>625</v>
      </c>
      <c r="F47" s="79"/>
      <c r="G47" s="16"/>
    </row>
    <row r="48" spans="1:7" ht="15">
      <c r="A48" s="64" t="s">
        <v>157</v>
      </c>
      <c r="B48" s="64" t="s">
        <v>158</v>
      </c>
      <c r="C48" s="64" t="s">
        <v>159</v>
      </c>
      <c r="D48" s="64" t="s">
        <v>19</v>
      </c>
      <c r="E48" s="71" t="s">
        <v>160</v>
      </c>
      <c r="F48" s="136"/>
      <c r="G48" s="53"/>
    </row>
    <row r="49" spans="1:7" ht="15">
      <c r="A49" s="64" t="s">
        <v>626</v>
      </c>
      <c r="B49" s="64" t="s">
        <v>627</v>
      </c>
      <c r="C49" s="64" t="s">
        <v>628</v>
      </c>
      <c r="D49" s="64" t="s">
        <v>577</v>
      </c>
      <c r="E49" s="71" t="s">
        <v>629</v>
      </c>
      <c r="F49" s="136"/>
      <c r="G49" s="53"/>
    </row>
    <row r="50" spans="1:7" ht="15">
      <c r="A50" s="64" t="s">
        <v>161</v>
      </c>
      <c r="B50" s="64"/>
      <c r="C50" s="64" t="s">
        <v>162</v>
      </c>
      <c r="D50" s="64" t="s">
        <v>163</v>
      </c>
      <c r="E50" s="71" t="s">
        <v>164</v>
      </c>
      <c r="F50" s="136"/>
      <c r="G50" s="53"/>
    </row>
    <row r="51" spans="1:7" ht="15">
      <c r="A51" s="137" t="s">
        <v>165</v>
      </c>
      <c r="B51" s="137"/>
      <c r="C51" s="137"/>
      <c r="D51" s="137"/>
      <c r="E51" s="137"/>
      <c r="F51" s="137"/>
      <c r="G51" s="130"/>
    </row>
    <row r="52" spans="1:7" ht="12.75">
      <c r="A52" s="64" t="s">
        <v>630</v>
      </c>
      <c r="B52" s="64" t="s">
        <v>631</v>
      </c>
      <c r="C52" s="64" t="s">
        <v>632</v>
      </c>
      <c r="D52" s="64" t="s">
        <v>219</v>
      </c>
      <c r="E52" s="71" t="s">
        <v>633</v>
      </c>
      <c r="F52" s="136"/>
      <c r="G52" s="16"/>
    </row>
    <row r="53" spans="1:7" ht="12.75">
      <c r="A53" s="64" t="s">
        <v>170</v>
      </c>
      <c r="B53" s="64" t="s">
        <v>171</v>
      </c>
      <c r="C53" s="64" t="s">
        <v>172</v>
      </c>
      <c r="D53" s="64" t="s">
        <v>173</v>
      </c>
      <c r="E53" s="71" t="s">
        <v>174</v>
      </c>
      <c r="F53" s="16"/>
      <c r="G53" s="16"/>
    </row>
    <row r="54" spans="1:7" ht="12.75">
      <c r="A54" s="64" t="s">
        <v>176</v>
      </c>
      <c r="B54" s="64" t="s">
        <v>177</v>
      </c>
      <c r="C54" s="64" t="s">
        <v>178</v>
      </c>
      <c r="D54" s="64" t="s">
        <v>179</v>
      </c>
      <c r="E54" s="71" t="s">
        <v>180</v>
      </c>
      <c r="F54" s="16"/>
      <c r="G54" s="16"/>
    </row>
    <row r="55" spans="1:7" ht="12.75">
      <c r="A55" s="64" t="s">
        <v>182</v>
      </c>
      <c r="B55" s="64" t="s">
        <v>183</v>
      </c>
      <c r="C55" s="64" t="s">
        <v>184</v>
      </c>
      <c r="D55" s="64" t="s">
        <v>185</v>
      </c>
      <c r="E55" s="71" t="s">
        <v>186</v>
      </c>
      <c r="F55" s="16"/>
      <c r="G55" s="16"/>
    </row>
    <row r="56" spans="1:7" ht="15">
      <c r="A56" s="64" t="s">
        <v>634</v>
      </c>
      <c r="B56" s="64" t="s">
        <v>635</v>
      </c>
      <c r="C56" s="64" t="s">
        <v>636</v>
      </c>
      <c r="D56" s="64" t="s">
        <v>219</v>
      </c>
      <c r="E56" s="71" t="s">
        <v>637</v>
      </c>
      <c r="F56" s="53"/>
      <c r="G56" s="53"/>
    </row>
    <row r="57" spans="1:7" ht="12.75">
      <c r="A57" s="64" t="s">
        <v>187</v>
      </c>
      <c r="B57" s="64" t="s">
        <v>188</v>
      </c>
      <c r="C57" s="64" t="s">
        <v>189</v>
      </c>
      <c r="D57" s="64" t="s">
        <v>190</v>
      </c>
      <c r="E57" s="71" t="s">
        <v>191</v>
      </c>
      <c r="F57" s="16"/>
      <c r="G57" s="16"/>
    </row>
    <row r="58" spans="1:7" ht="12.75">
      <c r="A58" s="64" t="s">
        <v>192</v>
      </c>
      <c r="B58" s="64" t="s">
        <v>193</v>
      </c>
      <c r="C58" s="64" t="s">
        <v>194</v>
      </c>
      <c r="D58" s="64" t="s">
        <v>195</v>
      </c>
      <c r="E58" s="71" t="s">
        <v>196</v>
      </c>
      <c r="F58" s="16"/>
      <c r="G58" s="16"/>
    </row>
    <row r="59" spans="1:7" ht="12.75">
      <c r="A59" s="64" t="s">
        <v>197</v>
      </c>
      <c r="B59" s="64" t="s">
        <v>198</v>
      </c>
      <c r="C59" s="64" t="s">
        <v>199</v>
      </c>
      <c r="D59" s="64" t="s">
        <v>200</v>
      </c>
      <c r="E59" s="71" t="s">
        <v>201</v>
      </c>
      <c r="F59" s="16"/>
      <c r="G59" s="16"/>
    </row>
    <row r="60" spans="1:7" ht="12.75">
      <c r="A60" s="64" t="s">
        <v>202</v>
      </c>
      <c r="B60" s="64" t="s">
        <v>203</v>
      </c>
      <c r="C60" s="64" t="s">
        <v>204</v>
      </c>
      <c r="D60" s="64" t="s">
        <v>205</v>
      </c>
      <c r="E60" s="71" t="s">
        <v>206</v>
      </c>
      <c r="F60" s="16"/>
      <c r="G60" s="16"/>
    </row>
    <row r="61" spans="1:7" ht="12.75">
      <c r="A61" s="64" t="s">
        <v>207</v>
      </c>
      <c r="B61" s="64" t="s">
        <v>208</v>
      </c>
      <c r="C61" s="64" t="s">
        <v>209</v>
      </c>
      <c r="D61" s="64" t="s">
        <v>210</v>
      </c>
      <c r="E61" s="71" t="s">
        <v>211</v>
      </c>
      <c r="F61" s="16"/>
      <c r="G61" s="16"/>
    </row>
    <row r="62" spans="1:7" ht="12.75">
      <c r="A62" s="64" t="s">
        <v>212</v>
      </c>
      <c r="B62" s="64" t="s">
        <v>213</v>
      </c>
      <c r="C62" s="64" t="s">
        <v>214</v>
      </c>
      <c r="D62" s="64" t="s">
        <v>205</v>
      </c>
      <c r="E62" s="71" t="s">
        <v>215</v>
      </c>
      <c r="F62" s="16"/>
      <c r="G62" s="16"/>
    </row>
    <row r="63" spans="1:7" ht="12.75">
      <c r="A63" s="64" t="s">
        <v>216</v>
      </c>
      <c r="B63" s="64" t="s">
        <v>217</v>
      </c>
      <c r="C63" s="64" t="s">
        <v>218</v>
      </c>
      <c r="D63" s="64" t="s">
        <v>219</v>
      </c>
      <c r="E63" s="71" t="s">
        <v>220</v>
      </c>
      <c r="F63" s="16"/>
      <c r="G63" s="16"/>
    </row>
    <row r="64" spans="1:7" ht="12.75">
      <c r="A64" s="64" t="s">
        <v>221</v>
      </c>
      <c r="B64" s="64"/>
      <c r="C64" s="64" t="s">
        <v>222</v>
      </c>
      <c r="D64" s="64" t="s">
        <v>205</v>
      </c>
      <c r="E64" s="71" t="s">
        <v>223</v>
      </c>
      <c r="F64" s="16"/>
      <c r="G64" s="16"/>
    </row>
    <row r="65" spans="1:7" ht="12.75">
      <c r="A65" s="64" t="s">
        <v>224</v>
      </c>
      <c r="B65" s="64" t="s">
        <v>225</v>
      </c>
      <c r="C65" s="64" t="s">
        <v>226</v>
      </c>
      <c r="D65" s="64" t="s">
        <v>219</v>
      </c>
      <c r="E65" s="71" t="s">
        <v>227</v>
      </c>
      <c r="F65" s="16"/>
      <c r="G65" s="16"/>
    </row>
    <row r="66" spans="1:7" ht="12.75">
      <c r="A66" s="64" t="s">
        <v>229</v>
      </c>
      <c r="B66" s="64"/>
      <c r="C66" s="64"/>
      <c r="D66" s="64" t="s">
        <v>168</v>
      </c>
      <c r="E66" s="71"/>
      <c r="F66" s="16"/>
      <c r="G66" s="16"/>
    </row>
    <row r="67" spans="1:7" ht="12.75">
      <c r="A67" s="64" t="s">
        <v>638</v>
      </c>
      <c r="B67" s="64"/>
      <c r="C67" s="64" t="s">
        <v>639</v>
      </c>
      <c r="D67" s="64" t="s">
        <v>640</v>
      </c>
      <c r="E67" s="71" t="s">
        <v>641</v>
      </c>
      <c r="F67" s="16"/>
      <c r="G67" s="16"/>
    </row>
    <row r="68" spans="1:7" ht="12.75">
      <c r="A68" s="137" t="s">
        <v>235</v>
      </c>
      <c r="B68" s="137"/>
      <c r="C68" s="137"/>
      <c r="D68" s="137"/>
      <c r="E68" s="137"/>
      <c r="F68" s="137"/>
      <c r="G68" s="1"/>
    </row>
    <row r="69" spans="1:7" ht="12.75">
      <c r="A69" s="64" t="s">
        <v>236</v>
      </c>
      <c r="B69" s="64"/>
      <c r="C69" s="64" t="s">
        <v>237</v>
      </c>
      <c r="D69" s="64" t="s">
        <v>238</v>
      </c>
      <c r="E69" s="71" t="s">
        <v>642</v>
      </c>
      <c r="F69" s="16"/>
      <c r="G69" s="16"/>
    </row>
    <row r="70" spans="1:7" ht="12.75">
      <c r="A70" s="64" t="s">
        <v>241</v>
      </c>
      <c r="B70" s="64"/>
      <c r="C70" s="64" t="s">
        <v>242</v>
      </c>
      <c r="D70" s="64" t="s">
        <v>238</v>
      </c>
      <c r="E70" s="71">
        <v>2879628800</v>
      </c>
      <c r="F70" s="136"/>
      <c r="G70" s="16"/>
    </row>
    <row r="71" spans="1:7" ht="12.75">
      <c r="A71" s="64" t="s">
        <v>243</v>
      </c>
      <c r="B71" s="64"/>
      <c r="C71" s="64" t="s">
        <v>244</v>
      </c>
      <c r="D71" s="64" t="s">
        <v>238</v>
      </c>
      <c r="E71" s="71">
        <v>79628685</v>
      </c>
      <c r="F71" s="16"/>
      <c r="G71" s="16"/>
    </row>
    <row r="72" spans="1:7" ht="12.75">
      <c r="A72" s="64" t="s">
        <v>247</v>
      </c>
      <c r="B72" s="64" t="s">
        <v>248</v>
      </c>
      <c r="C72" s="64" t="s">
        <v>249</v>
      </c>
      <c r="D72" s="64" t="s">
        <v>238</v>
      </c>
      <c r="E72" s="71">
        <v>79628008</v>
      </c>
      <c r="F72" s="16"/>
      <c r="G72" s="16"/>
    </row>
    <row r="73" spans="1:7" ht="12.75">
      <c r="A73" s="64" t="s">
        <v>252</v>
      </c>
      <c r="B73" s="64" t="s">
        <v>253</v>
      </c>
      <c r="C73" s="64" t="s">
        <v>254</v>
      </c>
      <c r="D73" s="64" t="s">
        <v>238</v>
      </c>
      <c r="E73" s="71">
        <v>79628588</v>
      </c>
      <c r="F73" s="16"/>
      <c r="G73" s="16"/>
    </row>
    <row r="74" spans="1:7" ht="12.75">
      <c r="A74" s="64" t="s">
        <v>255</v>
      </c>
      <c r="B74" s="64" t="s">
        <v>256</v>
      </c>
      <c r="C74" s="64" t="s">
        <v>257</v>
      </c>
      <c r="D74" s="64" t="s">
        <v>258</v>
      </c>
      <c r="E74" s="71">
        <v>79650825</v>
      </c>
      <c r="F74" s="16"/>
      <c r="G74" s="16"/>
    </row>
    <row r="75" spans="1:7" ht="12.75">
      <c r="A75" s="64" t="s">
        <v>261</v>
      </c>
      <c r="B75" s="64"/>
      <c r="C75" s="64" t="s">
        <v>262</v>
      </c>
      <c r="D75" s="64" t="s">
        <v>263</v>
      </c>
      <c r="E75" s="71">
        <v>25821868</v>
      </c>
      <c r="F75" s="16"/>
      <c r="G75" s="16"/>
    </row>
    <row r="76" spans="1:7" ht="12.75">
      <c r="A76" s="64" t="s">
        <v>264</v>
      </c>
      <c r="B76" s="64"/>
      <c r="C76" s="64" t="s">
        <v>265</v>
      </c>
      <c r="D76" s="64" t="s">
        <v>263</v>
      </c>
      <c r="E76" s="71">
        <v>25821066</v>
      </c>
      <c r="F76" s="16"/>
      <c r="G76" s="16"/>
    </row>
    <row r="77" spans="1:7" ht="12.75">
      <c r="A77" s="64" t="s">
        <v>266</v>
      </c>
      <c r="B77" s="64"/>
      <c r="C77" s="64" t="s">
        <v>267</v>
      </c>
      <c r="D77" s="64" t="s">
        <v>268</v>
      </c>
      <c r="E77" s="71">
        <v>79386360</v>
      </c>
      <c r="F77" s="16"/>
      <c r="G77" s="16"/>
    </row>
    <row r="78" spans="1:7" ht="12.75">
      <c r="A78" s="64" t="s">
        <v>269</v>
      </c>
      <c r="B78" s="64"/>
      <c r="C78" s="64" t="s">
        <v>270</v>
      </c>
      <c r="D78" s="64" t="s">
        <v>271</v>
      </c>
      <c r="E78" s="71">
        <v>79642712</v>
      </c>
      <c r="F78" s="16"/>
      <c r="G78" s="16"/>
    </row>
    <row r="79" spans="1:7" ht="12.75">
      <c r="A79" s="64" t="s">
        <v>272</v>
      </c>
      <c r="B79" s="64"/>
      <c r="C79" s="64" t="s">
        <v>273</v>
      </c>
      <c r="D79" s="64" t="s">
        <v>271</v>
      </c>
      <c r="E79" s="71">
        <v>79643346</v>
      </c>
      <c r="F79" s="16"/>
      <c r="G79" s="16"/>
    </row>
    <row r="80" spans="1:7" ht="12.75">
      <c r="A80" s="64" t="s">
        <v>274</v>
      </c>
      <c r="B80" s="64"/>
      <c r="C80" s="64" t="s">
        <v>275</v>
      </c>
      <c r="D80" s="64" t="s">
        <v>271</v>
      </c>
      <c r="E80" s="71"/>
      <c r="F80" s="16"/>
      <c r="G80" s="16"/>
    </row>
    <row r="81" spans="1:7" ht="12.75">
      <c r="A81" s="64" t="s">
        <v>276</v>
      </c>
      <c r="B81" s="64"/>
      <c r="C81" s="64" t="s">
        <v>277</v>
      </c>
      <c r="D81" s="64" t="s">
        <v>271</v>
      </c>
      <c r="E81" s="71">
        <v>79643267</v>
      </c>
      <c r="F81" s="16"/>
      <c r="G81" s="16"/>
    </row>
    <row r="82" spans="1:7" ht="12.75">
      <c r="A82" s="64" t="s">
        <v>278</v>
      </c>
      <c r="B82" s="64"/>
      <c r="C82" s="64" t="s">
        <v>279</v>
      </c>
      <c r="D82" s="64" t="s">
        <v>280</v>
      </c>
      <c r="E82" s="71">
        <v>79401623</v>
      </c>
      <c r="F82" s="16"/>
      <c r="G82" s="16"/>
    </row>
    <row r="83" spans="1:7" ht="12.75">
      <c r="A83" s="64" t="s">
        <v>281</v>
      </c>
      <c r="B83" s="64"/>
      <c r="C83" s="64" t="s">
        <v>282</v>
      </c>
      <c r="D83" s="64" t="s">
        <v>283</v>
      </c>
      <c r="E83" s="71">
        <v>79642014</v>
      </c>
      <c r="F83" s="16"/>
      <c r="G83" s="16"/>
    </row>
    <row r="84" spans="1:7" ht="12.75">
      <c r="A84" s="64" t="s">
        <v>284</v>
      </c>
      <c r="B84" s="64" t="s">
        <v>285</v>
      </c>
      <c r="C84" s="64" t="s">
        <v>286</v>
      </c>
      <c r="D84" s="64" t="s">
        <v>287</v>
      </c>
      <c r="E84" s="71">
        <v>79468426</v>
      </c>
      <c r="F84" s="16"/>
      <c r="G84" s="16"/>
    </row>
    <row r="85" spans="1:7" ht="12.75">
      <c r="A85" s="64" t="s">
        <v>288</v>
      </c>
      <c r="B85" s="64" t="s">
        <v>289</v>
      </c>
      <c r="C85" s="64" t="s">
        <v>290</v>
      </c>
      <c r="D85" s="64" t="s">
        <v>291</v>
      </c>
      <c r="E85" s="71">
        <v>79632153</v>
      </c>
      <c r="F85" s="16"/>
      <c r="G85" s="16"/>
    </row>
    <row r="86" spans="1:7" ht="12.75">
      <c r="A86" s="64" t="s">
        <v>292</v>
      </c>
      <c r="B86" s="64"/>
      <c r="C86" s="64" t="s">
        <v>293</v>
      </c>
      <c r="D86" s="64" t="s">
        <v>291</v>
      </c>
      <c r="E86" s="71">
        <v>79631014</v>
      </c>
      <c r="F86" s="16"/>
      <c r="G86" s="16"/>
    </row>
    <row r="87" spans="1:7" ht="12.75">
      <c r="A87" s="64" t="s">
        <v>294</v>
      </c>
      <c r="B87" s="64" t="s">
        <v>295</v>
      </c>
      <c r="C87" s="64" t="s">
        <v>296</v>
      </c>
      <c r="D87" s="64" t="s">
        <v>291</v>
      </c>
      <c r="E87" s="71">
        <v>79418393</v>
      </c>
      <c r="F87" s="16"/>
      <c r="G87" s="16"/>
    </row>
    <row r="88" spans="1:7" ht="12.75">
      <c r="A88" s="64" t="s">
        <v>297</v>
      </c>
      <c r="B88" s="64" t="s">
        <v>298</v>
      </c>
      <c r="C88" s="64" t="s">
        <v>299</v>
      </c>
      <c r="D88" s="64" t="s">
        <v>300</v>
      </c>
      <c r="E88" s="71">
        <v>79631382</v>
      </c>
      <c r="F88" s="16"/>
      <c r="G88" s="16"/>
    </row>
    <row r="89" spans="1:7" ht="12.75">
      <c r="A89" s="64" t="s">
        <v>301</v>
      </c>
      <c r="B89" s="64"/>
      <c r="C89" s="64" t="s">
        <v>302</v>
      </c>
      <c r="D89" s="64" t="s">
        <v>300</v>
      </c>
      <c r="E89" s="71">
        <v>79631794</v>
      </c>
      <c r="F89" s="16"/>
      <c r="G89" s="16"/>
    </row>
    <row r="90" spans="1:7" ht="15">
      <c r="A90" s="64" t="s">
        <v>303</v>
      </c>
      <c r="B90" s="64"/>
      <c r="C90" s="64" t="s">
        <v>304</v>
      </c>
      <c r="D90" s="64" t="s">
        <v>291</v>
      </c>
      <c r="E90" s="80" t="s">
        <v>305</v>
      </c>
      <c r="F90" s="16"/>
      <c r="G90" s="53"/>
    </row>
    <row r="91" spans="1:7" ht="15">
      <c r="A91" s="138" t="s">
        <v>643</v>
      </c>
      <c r="B91" s="138"/>
      <c r="C91" s="138"/>
      <c r="D91" s="138"/>
      <c r="E91" s="138"/>
      <c r="F91" s="138"/>
      <c r="G91" s="130"/>
    </row>
    <row r="92" spans="1:7" ht="12.75">
      <c r="A92" s="64" t="s">
        <v>311</v>
      </c>
      <c r="B92" s="64"/>
      <c r="C92" s="64" t="s">
        <v>312</v>
      </c>
      <c r="D92" s="64" t="s">
        <v>313</v>
      </c>
      <c r="E92" s="71">
        <v>29540047</v>
      </c>
      <c r="F92" s="16"/>
      <c r="G92" s="16"/>
    </row>
    <row r="93" spans="1:7" ht="12.75">
      <c r="A93" s="64" t="s">
        <v>314</v>
      </c>
      <c r="B93" s="64"/>
      <c r="C93" s="64" t="s">
        <v>315</v>
      </c>
      <c r="D93" s="64" t="s">
        <v>313</v>
      </c>
      <c r="E93" s="71">
        <v>29540273</v>
      </c>
      <c r="F93" s="16"/>
      <c r="G93" s="16"/>
    </row>
    <row r="94" spans="1:7" ht="12.75">
      <c r="A94" s="64" t="s">
        <v>316</v>
      </c>
      <c r="B94" s="64"/>
      <c r="C94" s="64" t="s">
        <v>317</v>
      </c>
      <c r="D94" s="64" t="s">
        <v>318</v>
      </c>
      <c r="E94" s="71">
        <v>29558716</v>
      </c>
      <c r="F94" s="16"/>
      <c r="G94" s="16"/>
    </row>
    <row r="95" spans="1:7" ht="12.75">
      <c r="A95" s="64" t="s">
        <v>319</v>
      </c>
      <c r="B95" s="64"/>
      <c r="C95" s="64" t="s">
        <v>320</v>
      </c>
      <c r="D95" s="64" t="s">
        <v>318</v>
      </c>
      <c r="E95" s="71">
        <v>29558039</v>
      </c>
      <c r="F95" s="16"/>
      <c r="G95" s="16"/>
    </row>
    <row r="96" spans="1:7" ht="12.75">
      <c r="A96" s="64" t="s">
        <v>321</v>
      </c>
      <c r="B96" s="64"/>
      <c r="C96" s="64" t="s">
        <v>322</v>
      </c>
      <c r="D96" s="64" t="s">
        <v>323</v>
      </c>
      <c r="E96" s="71">
        <v>70848476</v>
      </c>
      <c r="F96" s="16"/>
      <c r="G96" s="16"/>
    </row>
    <row r="97" spans="1:7" ht="12.75">
      <c r="A97" s="64" t="s">
        <v>324</v>
      </c>
      <c r="B97" s="64"/>
      <c r="C97" s="64" t="s">
        <v>325</v>
      </c>
      <c r="D97" s="64" t="s">
        <v>326</v>
      </c>
      <c r="E97" s="71">
        <v>70343780</v>
      </c>
      <c r="F97" s="16"/>
      <c r="G97" s="16"/>
    </row>
    <row r="98" spans="1:7" ht="12.75">
      <c r="A98" s="64" t="s">
        <v>327</v>
      </c>
      <c r="B98" s="64"/>
      <c r="C98" s="64" t="s">
        <v>328</v>
      </c>
      <c r="D98" s="64" t="s">
        <v>326</v>
      </c>
      <c r="E98" s="71">
        <v>70344437</v>
      </c>
      <c r="F98" s="16"/>
      <c r="G98" s="16"/>
    </row>
    <row r="99" spans="1:7" ht="12.75">
      <c r="A99" s="64" t="s">
        <v>329</v>
      </c>
      <c r="B99" s="64"/>
      <c r="C99" s="64" t="s">
        <v>330</v>
      </c>
      <c r="D99" s="64" t="s">
        <v>331</v>
      </c>
      <c r="E99" s="71">
        <v>70833010</v>
      </c>
      <c r="F99" s="16"/>
      <c r="G99" s="16"/>
    </row>
    <row r="100" spans="1:7" ht="12.75">
      <c r="A100" s="64" t="s">
        <v>334</v>
      </c>
      <c r="B100" s="64"/>
      <c r="C100" s="64" t="s">
        <v>335</v>
      </c>
      <c r="D100" s="64" t="s">
        <v>336</v>
      </c>
      <c r="E100" s="71">
        <v>70823578</v>
      </c>
      <c r="F100" s="16"/>
      <c r="G100" s="16"/>
    </row>
    <row r="101" spans="1:7" ht="12.75">
      <c r="A101" s="64" t="s">
        <v>337</v>
      </c>
      <c r="B101" s="64"/>
      <c r="C101" s="64" t="s">
        <v>338</v>
      </c>
      <c r="D101" s="64" t="s">
        <v>336</v>
      </c>
      <c r="E101" s="71">
        <v>70823090</v>
      </c>
      <c r="F101" s="16"/>
      <c r="G101" s="16"/>
    </row>
    <row r="102" spans="1:7" ht="12.75">
      <c r="A102" s="64" t="s">
        <v>644</v>
      </c>
      <c r="B102" s="64"/>
      <c r="C102" s="64" t="s">
        <v>645</v>
      </c>
      <c r="D102" s="64" t="s">
        <v>326</v>
      </c>
      <c r="E102" s="71">
        <v>29558635</v>
      </c>
      <c r="F102" s="16"/>
      <c r="G102" s="16"/>
    </row>
    <row r="103" spans="1:7" ht="15">
      <c r="A103" s="138" t="s">
        <v>342</v>
      </c>
      <c r="B103" s="138"/>
      <c r="C103" s="138"/>
      <c r="D103" s="138"/>
      <c r="E103" s="138"/>
      <c r="F103" s="138"/>
      <c r="G103" s="130"/>
    </row>
    <row r="104" spans="1:7" ht="12.75">
      <c r="A104" s="64" t="s">
        <v>343</v>
      </c>
      <c r="B104" s="64"/>
      <c r="C104" s="64" t="s">
        <v>344</v>
      </c>
      <c r="D104" s="64" t="s">
        <v>345</v>
      </c>
      <c r="E104" s="71">
        <v>86737456</v>
      </c>
      <c r="F104" s="16"/>
      <c r="G104" s="16"/>
    </row>
    <row r="105" spans="1:7" ht="12.75">
      <c r="A105" s="64" t="s">
        <v>346</v>
      </c>
      <c r="B105" s="64"/>
      <c r="C105" s="64" t="s">
        <v>347</v>
      </c>
      <c r="D105" s="64" t="s">
        <v>348</v>
      </c>
      <c r="E105" s="71">
        <v>86762559</v>
      </c>
      <c r="F105" s="136"/>
      <c r="G105" s="16"/>
    </row>
    <row r="106" spans="1:7" ht="12.75">
      <c r="A106" s="64" t="s">
        <v>349</v>
      </c>
      <c r="B106" s="64"/>
      <c r="C106" s="64" t="s">
        <v>350</v>
      </c>
      <c r="D106" s="64" t="s">
        <v>348</v>
      </c>
      <c r="E106" s="71">
        <v>86764581</v>
      </c>
      <c r="F106" s="136"/>
      <c r="G106" s="16"/>
    </row>
    <row r="107" spans="1:7" ht="12.75">
      <c r="A107" s="64" t="s">
        <v>351</v>
      </c>
      <c r="B107" s="64" t="s">
        <v>352</v>
      </c>
      <c r="C107" s="64" t="s">
        <v>353</v>
      </c>
      <c r="D107" s="64" t="s">
        <v>354</v>
      </c>
      <c r="E107" s="71">
        <v>79418413</v>
      </c>
      <c r="F107" s="16"/>
      <c r="G107" s="16"/>
    </row>
    <row r="108" spans="1:7" ht="12.75">
      <c r="A108" s="64" t="s">
        <v>355</v>
      </c>
      <c r="B108" s="64" t="s">
        <v>356</v>
      </c>
      <c r="C108" s="64" t="s">
        <v>357</v>
      </c>
      <c r="D108" s="64" t="s">
        <v>358</v>
      </c>
      <c r="E108" s="71">
        <v>86737132</v>
      </c>
      <c r="F108" s="16"/>
      <c r="G108" s="16"/>
    </row>
    <row r="109" spans="1:7" ht="12.75">
      <c r="A109" s="64" t="s">
        <v>359</v>
      </c>
      <c r="B109" s="64"/>
      <c r="C109" s="64" t="s">
        <v>360</v>
      </c>
      <c r="D109" s="64" t="s">
        <v>358</v>
      </c>
      <c r="E109" s="71">
        <v>86748415</v>
      </c>
      <c r="F109" s="16"/>
      <c r="G109" s="16"/>
    </row>
    <row r="110" spans="1:7" ht="12.75">
      <c r="A110" s="64" t="s">
        <v>361</v>
      </c>
      <c r="B110" s="64" t="s">
        <v>362</v>
      </c>
      <c r="C110" s="64" t="s">
        <v>363</v>
      </c>
      <c r="D110" s="64" t="s">
        <v>345</v>
      </c>
      <c r="E110" s="71">
        <v>79418388</v>
      </c>
      <c r="F110" s="16"/>
      <c r="G110" s="16"/>
    </row>
    <row r="111" spans="1:7" ht="15">
      <c r="A111" s="64" t="s">
        <v>646</v>
      </c>
      <c r="B111" s="64"/>
      <c r="C111" s="64"/>
      <c r="D111" s="64"/>
      <c r="E111" s="71"/>
      <c r="F111" s="16"/>
      <c r="G111" s="53"/>
    </row>
    <row r="112" spans="1:7" ht="15">
      <c r="A112" s="102"/>
      <c r="B112" s="102"/>
      <c r="C112" s="102"/>
      <c r="D112" s="102"/>
      <c r="E112" s="39"/>
      <c r="F112" s="53"/>
      <c r="G112" s="53"/>
    </row>
    <row r="113" spans="1:7" ht="15">
      <c r="A113" s="4" t="s">
        <v>647</v>
      </c>
      <c r="B113" s="4" t="s">
        <v>1</v>
      </c>
      <c r="C113" s="4" t="s">
        <v>2</v>
      </c>
      <c r="D113" s="4" t="s">
        <v>3</v>
      </c>
      <c r="E113" s="96" t="s">
        <v>4</v>
      </c>
      <c r="F113" s="53"/>
      <c r="G113" s="53"/>
    </row>
    <row r="114" spans="1:7" ht="15">
      <c r="A114" s="64" t="s">
        <v>381</v>
      </c>
      <c r="B114" s="64" t="s">
        <v>382</v>
      </c>
      <c r="C114" s="64" t="s">
        <v>384</v>
      </c>
      <c r="D114" s="64" t="s">
        <v>331</v>
      </c>
      <c r="E114" s="71" t="s">
        <v>387</v>
      </c>
      <c r="F114" s="53"/>
      <c r="G114" s="53"/>
    </row>
    <row r="115" spans="1:7" ht="15">
      <c r="A115" s="64" t="s">
        <v>390</v>
      </c>
      <c r="B115" s="77" t="s">
        <v>391</v>
      </c>
      <c r="C115" s="64" t="s">
        <v>393</v>
      </c>
      <c r="D115" s="64" t="s">
        <v>326</v>
      </c>
      <c r="E115" s="71" t="s">
        <v>395</v>
      </c>
      <c r="F115" s="53"/>
      <c r="G115" s="53"/>
    </row>
    <row r="116" spans="1:7" ht="15">
      <c r="A116" s="64" t="s">
        <v>398</v>
      </c>
      <c r="B116" s="64" t="s">
        <v>400</v>
      </c>
      <c r="C116" s="64" t="s">
        <v>402</v>
      </c>
      <c r="D116" s="64" t="s">
        <v>326</v>
      </c>
      <c r="E116" s="71" t="s">
        <v>404</v>
      </c>
      <c r="F116" s="53"/>
      <c r="G116" s="53"/>
    </row>
    <row r="117" spans="1:7" ht="15">
      <c r="A117" s="64" t="s">
        <v>407</v>
      </c>
      <c r="B117" s="64" t="s">
        <v>408</v>
      </c>
      <c r="C117" s="64" t="s">
        <v>325</v>
      </c>
      <c r="D117" s="64" t="s">
        <v>326</v>
      </c>
      <c r="E117" s="71" t="s">
        <v>411</v>
      </c>
      <c r="F117" s="53"/>
      <c r="G117" s="53"/>
    </row>
    <row r="118" spans="1:7" ht="15">
      <c r="A118" s="64" t="s">
        <v>413</v>
      </c>
      <c r="B118" s="64"/>
      <c r="C118" s="64"/>
      <c r="D118" s="64"/>
      <c r="E118" s="71"/>
      <c r="F118" s="53"/>
      <c r="G118" s="53"/>
    </row>
    <row r="119" spans="1:7" ht="15">
      <c r="A119" s="64" t="s">
        <v>414</v>
      </c>
      <c r="B119" s="64" t="s">
        <v>415</v>
      </c>
      <c r="C119" s="64" t="s">
        <v>417</v>
      </c>
      <c r="D119" s="64" t="s">
        <v>418</v>
      </c>
      <c r="E119" s="71" t="s">
        <v>421</v>
      </c>
      <c r="F119" s="53"/>
      <c r="G119" s="53"/>
    </row>
    <row r="120" spans="1:7" ht="15">
      <c r="A120" s="64" t="s">
        <v>425</v>
      </c>
      <c r="B120" s="64" t="s">
        <v>426</v>
      </c>
      <c r="C120" s="64" t="s">
        <v>155</v>
      </c>
      <c r="D120" s="64" t="s">
        <v>428</v>
      </c>
      <c r="E120" s="71" t="s">
        <v>430</v>
      </c>
      <c r="F120" s="53"/>
      <c r="G120" s="53"/>
    </row>
    <row r="121" spans="1:7" ht="15">
      <c r="A121" s="64" t="s">
        <v>434</v>
      </c>
      <c r="B121" s="64"/>
      <c r="C121" s="64" t="s">
        <v>435</v>
      </c>
      <c r="D121" s="64" t="s">
        <v>436</v>
      </c>
      <c r="E121" s="71" t="s">
        <v>438</v>
      </c>
      <c r="F121" s="53"/>
      <c r="G121" s="53"/>
    </row>
    <row r="122" spans="1:7" ht="15">
      <c r="A122" s="64" t="s">
        <v>441</v>
      </c>
      <c r="B122" s="64" t="s">
        <v>442</v>
      </c>
      <c r="C122" s="64" t="s">
        <v>444</v>
      </c>
      <c r="D122" s="64" t="s">
        <v>385</v>
      </c>
      <c r="E122" s="71" t="s">
        <v>446</v>
      </c>
      <c r="F122" s="53"/>
      <c r="G122" s="53"/>
    </row>
    <row r="123" spans="1:7" ht="15">
      <c r="A123" s="64" t="s">
        <v>450</v>
      </c>
      <c r="B123" s="64" t="s">
        <v>451</v>
      </c>
      <c r="C123" s="64" t="s">
        <v>453</v>
      </c>
      <c r="D123" s="64" t="s">
        <v>41</v>
      </c>
      <c r="E123" s="71" t="s">
        <v>455</v>
      </c>
      <c r="F123" s="53"/>
      <c r="G123" s="53"/>
    </row>
    <row r="124" spans="1:7" ht="15">
      <c r="A124" s="64" t="s">
        <v>458</v>
      </c>
      <c r="B124" s="64"/>
      <c r="C124" s="64"/>
      <c r="D124" s="64"/>
      <c r="E124" s="71"/>
      <c r="F124" s="53"/>
      <c r="G124" s="53"/>
    </row>
    <row r="125" spans="1:7" ht="15">
      <c r="A125" s="64" t="s">
        <v>459</v>
      </c>
      <c r="B125" s="64" t="s">
        <v>460</v>
      </c>
      <c r="C125" s="64" t="s">
        <v>94</v>
      </c>
      <c r="D125" s="64" t="s">
        <v>385</v>
      </c>
      <c r="E125" s="71" t="s">
        <v>463</v>
      </c>
      <c r="F125" s="53"/>
      <c r="G125" s="53"/>
    </row>
    <row r="126" spans="1:7" ht="15">
      <c r="A126" s="64" t="s">
        <v>466</v>
      </c>
      <c r="B126" s="64" t="s">
        <v>467</v>
      </c>
      <c r="C126" s="64" t="s">
        <v>469</v>
      </c>
      <c r="D126" s="64" t="s">
        <v>385</v>
      </c>
      <c r="E126" s="71" t="s">
        <v>471</v>
      </c>
      <c r="F126" s="53"/>
      <c r="G126" s="53"/>
    </row>
    <row r="127" spans="1:7" ht="15">
      <c r="A127" s="64" t="s">
        <v>475</v>
      </c>
      <c r="B127" s="64" t="s">
        <v>476</v>
      </c>
      <c r="C127" s="64" t="s">
        <v>477</v>
      </c>
      <c r="D127" s="64" t="s">
        <v>478</v>
      </c>
      <c r="E127" s="71" t="s">
        <v>480</v>
      </c>
      <c r="F127" s="53"/>
      <c r="G127" s="53"/>
    </row>
    <row r="128" spans="1:7" ht="15">
      <c r="A128" s="64" t="s">
        <v>484</v>
      </c>
      <c r="B128" s="64" t="s">
        <v>485</v>
      </c>
      <c r="C128" s="64" t="s">
        <v>487</v>
      </c>
      <c r="D128" s="64" t="s">
        <v>488</v>
      </c>
      <c r="E128" s="71" t="s">
        <v>490</v>
      </c>
      <c r="F128" s="53"/>
      <c r="G128" s="53"/>
    </row>
    <row r="129" spans="1:7" ht="15">
      <c r="A129" s="64" t="s">
        <v>494</v>
      </c>
      <c r="B129" s="64" t="s">
        <v>495</v>
      </c>
      <c r="C129" s="64" t="s">
        <v>497</v>
      </c>
      <c r="D129" s="64" t="s">
        <v>205</v>
      </c>
      <c r="E129" s="71" t="s">
        <v>499</v>
      </c>
      <c r="F129" s="53"/>
      <c r="G129" s="53"/>
    </row>
    <row r="130" spans="1:7" ht="15">
      <c r="A130" s="64" t="s">
        <v>503</v>
      </c>
      <c r="B130" s="64" t="s">
        <v>504</v>
      </c>
      <c r="C130" s="64" t="s">
        <v>506</v>
      </c>
      <c r="D130" s="64" t="s">
        <v>219</v>
      </c>
      <c r="E130" s="71" t="s">
        <v>508</v>
      </c>
      <c r="F130" s="53"/>
      <c r="G130" s="53"/>
    </row>
    <row r="131" spans="1:7" ht="15">
      <c r="A131" s="64" t="s">
        <v>511</v>
      </c>
      <c r="B131" s="64" t="s">
        <v>512</v>
      </c>
      <c r="C131" s="64" t="s">
        <v>514</v>
      </c>
      <c r="D131" s="64" t="s">
        <v>291</v>
      </c>
      <c r="E131" s="71" t="s">
        <v>516</v>
      </c>
      <c r="F131" s="53"/>
      <c r="G131" s="53"/>
    </row>
    <row r="132" spans="1:7" ht="15">
      <c r="A132" s="64" t="s">
        <v>519</v>
      </c>
      <c r="B132" s="77"/>
      <c r="C132" s="64" t="s">
        <v>521</v>
      </c>
      <c r="D132" s="64" t="s">
        <v>271</v>
      </c>
      <c r="E132" s="71" t="s">
        <v>523</v>
      </c>
      <c r="F132" s="53"/>
      <c r="G132" s="53"/>
    </row>
    <row r="133" spans="1:7" ht="15">
      <c r="A133" s="64" t="s">
        <v>526</v>
      </c>
      <c r="B133" s="64" t="s">
        <v>528</v>
      </c>
      <c r="C133" s="64" t="s">
        <v>530</v>
      </c>
      <c r="D133" s="64" t="s">
        <v>291</v>
      </c>
      <c r="E133" s="71" t="s">
        <v>532</v>
      </c>
      <c r="F133" s="53"/>
      <c r="G133" s="53"/>
    </row>
    <row r="134" spans="1:7" ht="15">
      <c r="A134" s="64" t="s">
        <v>535</v>
      </c>
      <c r="B134" s="64" t="s">
        <v>536</v>
      </c>
      <c r="C134" s="64" t="s">
        <v>538</v>
      </c>
      <c r="D134" s="64" t="s">
        <v>238</v>
      </c>
      <c r="E134" s="71" t="s">
        <v>540</v>
      </c>
      <c r="F134" s="53"/>
      <c r="G134" s="53"/>
    </row>
    <row r="135" spans="1:7" ht="15">
      <c r="A135" s="64" t="s">
        <v>542</v>
      </c>
      <c r="B135" s="131" t="s">
        <v>543</v>
      </c>
      <c r="C135" s="64" t="s">
        <v>545</v>
      </c>
      <c r="D135" s="64" t="s">
        <v>546</v>
      </c>
      <c r="E135" s="71" t="s">
        <v>548</v>
      </c>
      <c r="F135" s="53"/>
      <c r="G135" s="53"/>
    </row>
    <row r="136" spans="1:7" ht="15">
      <c r="A136" s="64" t="s">
        <v>550</v>
      </c>
      <c r="B136" s="64" t="s">
        <v>551</v>
      </c>
      <c r="C136" s="64" t="s">
        <v>553</v>
      </c>
      <c r="D136" s="64" t="s">
        <v>291</v>
      </c>
      <c r="E136" s="71" t="s">
        <v>555</v>
      </c>
      <c r="F136" s="53"/>
      <c r="G136" s="53"/>
    </row>
  </sheetData>
  <sheetProtection/>
  <mergeCells count="5">
    <mergeCell ref="A2:F2"/>
    <mergeCell ref="A51:F51"/>
    <mergeCell ref="A68:F68"/>
    <mergeCell ref="A91:F91"/>
    <mergeCell ref="A103:F10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2" max="2" width="14.57421875" style="0" customWidth="1"/>
    <col min="3" max="3" width="32.421875" style="0" customWidth="1"/>
    <col min="4" max="4" width="60.140625" style="0" customWidth="1"/>
    <col min="5" max="5" width="30.140625" style="0" customWidth="1"/>
    <col min="6" max="6" width="31.140625" style="0" customWidth="1"/>
    <col min="7" max="7" width="29.00390625" style="0" customWidth="1"/>
  </cols>
  <sheetData>
    <row r="1" spans="1:9" s="102" customFormat="1" ht="30" customHeight="1">
      <c r="A1" s="19"/>
      <c r="B1" s="120"/>
      <c r="C1" s="111" t="s">
        <v>648</v>
      </c>
      <c r="D1" s="55"/>
      <c r="E1" s="119"/>
      <c r="F1" s="119"/>
      <c r="G1" s="119"/>
      <c r="H1" s="113"/>
      <c r="I1" s="107"/>
    </row>
    <row r="2" spans="1:9" ht="12.75">
      <c r="A2" s="77"/>
      <c r="B2" s="43"/>
      <c r="C2" s="43"/>
      <c r="D2" s="43"/>
      <c r="E2" s="43"/>
      <c r="F2" s="43"/>
      <c r="G2" s="43"/>
      <c r="H2" s="77"/>
      <c r="I2" s="77"/>
    </row>
    <row r="3" spans="1:9" ht="12.75">
      <c r="A3" s="114"/>
      <c r="B3" s="75"/>
      <c r="C3" s="139" t="s">
        <v>169</v>
      </c>
      <c r="D3" s="140"/>
      <c r="E3" s="121"/>
      <c r="F3" s="121" t="s">
        <v>649</v>
      </c>
      <c r="G3" s="112" t="s">
        <v>650</v>
      </c>
      <c r="H3" s="34"/>
      <c r="I3" s="77"/>
    </row>
    <row r="4" spans="1:9" ht="12.75">
      <c r="A4" s="114"/>
      <c r="B4" s="12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34"/>
      <c r="I4" s="77"/>
    </row>
    <row r="5" spans="1:9" ht="12.75">
      <c r="A5" s="114"/>
      <c r="B5" s="141" t="s">
        <v>657</v>
      </c>
      <c r="C5" s="143" t="s">
        <v>658</v>
      </c>
      <c r="D5" s="143" t="s">
        <v>659</v>
      </c>
      <c r="E5" s="143" t="s">
        <v>660</v>
      </c>
      <c r="F5" s="143" t="s">
        <v>660</v>
      </c>
      <c r="G5" s="143"/>
      <c r="H5" s="34"/>
      <c r="I5" s="77"/>
    </row>
    <row r="6" spans="1:9" ht="30" customHeight="1">
      <c r="A6" s="77"/>
      <c r="B6" s="142"/>
      <c r="C6" s="144"/>
      <c r="D6" s="144"/>
      <c r="E6" s="144"/>
      <c r="F6" s="144"/>
      <c r="G6" s="144"/>
      <c r="H6" s="34"/>
      <c r="I6" s="77"/>
    </row>
    <row r="7" spans="1:9" ht="12.75">
      <c r="A7" s="114"/>
      <c r="B7" s="145" t="s">
        <v>661</v>
      </c>
      <c r="C7" s="143" t="s">
        <v>662</v>
      </c>
      <c r="D7" s="143" t="s">
        <v>663</v>
      </c>
      <c r="E7" s="143" t="s">
        <v>664</v>
      </c>
      <c r="F7" s="143" t="s">
        <v>665</v>
      </c>
      <c r="G7" s="143"/>
      <c r="H7" s="34"/>
      <c r="I7" s="77"/>
    </row>
    <row r="8" spans="1:9" ht="12.75">
      <c r="A8" s="77"/>
      <c r="B8" s="142"/>
      <c r="C8" s="144"/>
      <c r="D8" s="144"/>
      <c r="E8" s="144"/>
      <c r="F8" s="144"/>
      <c r="G8" s="144"/>
      <c r="H8" s="34"/>
      <c r="I8" s="77"/>
    </row>
    <row r="9" spans="1:9" ht="12.75">
      <c r="A9" s="114"/>
      <c r="B9" s="145" t="s">
        <v>666</v>
      </c>
      <c r="C9" s="143" t="s">
        <v>667</v>
      </c>
      <c r="D9" s="143" t="s">
        <v>668</v>
      </c>
      <c r="E9" s="143" t="s">
        <v>669</v>
      </c>
      <c r="F9" s="143" t="s">
        <v>670</v>
      </c>
      <c r="G9" s="143"/>
      <c r="H9" s="34"/>
      <c r="I9" s="77"/>
    </row>
    <row r="10" spans="1:9" ht="12.75">
      <c r="A10" s="77"/>
      <c r="B10" s="142"/>
      <c r="C10" s="144"/>
      <c r="D10" s="144"/>
      <c r="E10" s="144"/>
      <c r="F10" s="144"/>
      <c r="G10" s="144"/>
      <c r="H10" s="34"/>
      <c r="I10" s="77"/>
    </row>
    <row r="11" spans="1:9" ht="12.75">
      <c r="A11" s="114"/>
      <c r="B11" s="145" t="s">
        <v>671</v>
      </c>
      <c r="C11" s="143" t="s">
        <v>672</v>
      </c>
      <c r="D11" s="143" t="s">
        <v>673</v>
      </c>
      <c r="E11" s="143" t="s">
        <v>176</v>
      </c>
      <c r="F11" s="143" t="s">
        <v>670</v>
      </c>
      <c r="G11" s="143"/>
      <c r="H11" s="34"/>
      <c r="I11" s="77"/>
    </row>
    <row r="12" spans="1:9" ht="12.75">
      <c r="A12" s="77"/>
      <c r="B12" s="142"/>
      <c r="C12" s="144"/>
      <c r="D12" s="144"/>
      <c r="E12" s="144"/>
      <c r="F12" s="144"/>
      <c r="G12" s="144"/>
      <c r="H12" s="34"/>
      <c r="I12" s="77"/>
    </row>
    <row r="13" spans="1:9" ht="40.5" customHeight="1">
      <c r="A13" s="114"/>
      <c r="B13" s="82" t="s">
        <v>674</v>
      </c>
      <c r="C13" s="116" t="s">
        <v>675</v>
      </c>
      <c r="D13" s="59" t="s">
        <v>676</v>
      </c>
      <c r="E13" s="63" t="s">
        <v>677</v>
      </c>
      <c r="F13" s="45"/>
      <c r="G13" s="45"/>
      <c r="H13" s="34"/>
      <c r="I13" s="77"/>
    </row>
    <row r="14" spans="1:9" ht="12.75">
      <c r="A14" s="114"/>
      <c r="B14" s="145" t="s">
        <v>678</v>
      </c>
      <c r="C14" s="143" t="s">
        <v>679</v>
      </c>
      <c r="D14" s="143" t="s">
        <v>679</v>
      </c>
      <c r="E14" s="143" t="s">
        <v>679</v>
      </c>
      <c r="F14" s="143"/>
      <c r="G14" s="143"/>
      <c r="H14" s="34"/>
      <c r="I14" s="77"/>
    </row>
    <row r="15" spans="1:9" ht="12.75">
      <c r="A15" s="77"/>
      <c r="B15" s="142"/>
      <c r="C15" s="144"/>
      <c r="D15" s="144"/>
      <c r="E15" s="144"/>
      <c r="F15" s="144"/>
      <c r="G15" s="144"/>
      <c r="H15" s="34"/>
      <c r="I15" s="77"/>
    </row>
    <row r="16" spans="1:9" ht="12.75">
      <c r="A16" s="77"/>
      <c r="B16" s="98"/>
      <c r="C16" s="27"/>
      <c r="D16" s="98"/>
      <c r="E16" s="98"/>
      <c r="F16" s="98"/>
      <c r="G16" s="98"/>
      <c r="H16" s="77"/>
      <c r="I16" s="77"/>
    </row>
    <row r="17" spans="1:9" ht="15">
      <c r="A17" s="77"/>
      <c r="B17" s="77"/>
      <c r="C17" s="77"/>
      <c r="D17" s="77"/>
      <c r="E17" s="77"/>
      <c r="F17" s="77"/>
      <c r="G17" s="77"/>
      <c r="H17" s="102"/>
      <c r="I17" s="102"/>
    </row>
    <row r="18" spans="1:9" ht="15">
      <c r="A18" s="77"/>
      <c r="B18" s="77"/>
      <c r="C18" s="77"/>
      <c r="D18" s="77"/>
      <c r="E18" s="77"/>
      <c r="F18" s="77"/>
      <c r="G18" s="77"/>
      <c r="H18" s="102"/>
      <c r="I18" s="102"/>
    </row>
    <row r="19" spans="1:9" ht="15">
      <c r="A19" s="77"/>
      <c r="B19" s="77"/>
      <c r="C19" s="77"/>
      <c r="D19" s="77"/>
      <c r="E19" s="77"/>
      <c r="F19" s="77"/>
      <c r="G19" s="77"/>
      <c r="H19" s="102"/>
      <c r="I19" s="102"/>
    </row>
    <row r="20" spans="1:9" ht="15">
      <c r="A20" s="77"/>
      <c r="B20" s="77"/>
      <c r="C20" s="77"/>
      <c r="D20" s="77"/>
      <c r="E20" s="77"/>
      <c r="F20" s="77"/>
      <c r="G20" s="77"/>
      <c r="H20" s="102"/>
      <c r="I20" s="102"/>
    </row>
    <row r="21" spans="1:9" ht="15">
      <c r="A21" s="77"/>
      <c r="B21" s="77"/>
      <c r="C21" s="77"/>
      <c r="D21" s="77"/>
      <c r="E21" s="77"/>
      <c r="F21" s="77"/>
      <c r="G21" s="77"/>
      <c r="H21" s="102"/>
      <c r="I21" s="102"/>
    </row>
    <row r="22" spans="1:9" ht="15">
      <c r="A22" s="77"/>
      <c r="B22" s="77"/>
      <c r="C22" s="77"/>
      <c r="D22" s="77"/>
      <c r="E22" s="77"/>
      <c r="F22" s="77"/>
      <c r="G22" s="77"/>
      <c r="H22" s="102"/>
      <c r="I22" s="102"/>
    </row>
    <row r="23" spans="1:9" ht="15">
      <c r="A23" s="77"/>
      <c r="B23" s="77"/>
      <c r="C23" s="77"/>
      <c r="D23" s="77"/>
      <c r="E23" s="77"/>
      <c r="F23" s="77"/>
      <c r="G23" s="77"/>
      <c r="H23" s="102"/>
      <c r="I23" s="102"/>
    </row>
    <row r="24" spans="1:9" ht="15">
      <c r="A24" s="77"/>
      <c r="B24" s="77"/>
      <c r="C24" s="77"/>
      <c r="D24" s="77"/>
      <c r="E24" s="77"/>
      <c r="F24" s="77"/>
      <c r="G24" s="77"/>
      <c r="H24" s="102"/>
      <c r="I24" s="102"/>
    </row>
    <row r="25" spans="1:9" ht="15">
      <c r="A25" s="77"/>
      <c r="B25" s="77"/>
      <c r="C25" s="77"/>
      <c r="D25" s="77"/>
      <c r="E25" s="77"/>
      <c r="F25" s="77"/>
      <c r="G25" s="77"/>
      <c r="H25" s="102"/>
      <c r="I25" s="102"/>
    </row>
    <row r="26" spans="1:9" ht="15">
      <c r="A26" s="77"/>
      <c r="B26" s="77"/>
      <c r="C26" s="77"/>
      <c r="D26" s="77"/>
      <c r="E26" s="77"/>
      <c r="F26" s="77"/>
      <c r="G26" s="77"/>
      <c r="H26" s="102"/>
      <c r="I26" s="102"/>
    </row>
    <row r="27" spans="1:9" ht="15">
      <c r="A27" s="77"/>
      <c r="B27" s="77"/>
      <c r="C27" s="77"/>
      <c r="D27" s="77"/>
      <c r="E27" s="77"/>
      <c r="F27" s="77"/>
      <c r="G27" s="77"/>
      <c r="H27" s="102"/>
      <c r="I27" s="102"/>
    </row>
    <row r="28" spans="1:9" ht="23.25">
      <c r="A28" s="77"/>
      <c r="B28" s="108"/>
      <c r="C28" s="146"/>
      <c r="D28" s="147"/>
      <c r="E28" s="74"/>
      <c r="F28" s="74"/>
      <c r="G28" s="72"/>
      <c r="H28" s="102"/>
      <c r="I28" s="102"/>
    </row>
  </sheetData>
  <sheetProtection/>
  <mergeCells count="32">
    <mergeCell ref="G14:G15"/>
    <mergeCell ref="C28:D28"/>
    <mergeCell ref="B14:B15"/>
    <mergeCell ref="C14:C15"/>
    <mergeCell ref="D14:D15"/>
    <mergeCell ref="E14:E15"/>
    <mergeCell ref="F14:F15"/>
    <mergeCell ref="G9:G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F5:F6"/>
    <mergeCell ref="G5:G6"/>
    <mergeCell ref="B7:B8"/>
    <mergeCell ref="C7:C8"/>
    <mergeCell ref="D7:D8"/>
    <mergeCell ref="E7:E8"/>
    <mergeCell ref="F7:F8"/>
    <mergeCell ref="G7:G8"/>
    <mergeCell ref="C3:D3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0.421875" style="0" customWidth="1"/>
    <col min="2" max="2" width="16.00390625" style="0" customWidth="1"/>
    <col min="3" max="3" width="37.421875" style="0" customWidth="1"/>
    <col min="4" max="4" width="27.140625" style="0" customWidth="1"/>
    <col min="5" max="5" width="29.00390625" style="0" customWidth="1"/>
    <col min="6" max="6" width="34.140625" style="0" customWidth="1"/>
    <col min="7" max="7" width="18.421875" style="0" customWidth="1"/>
    <col min="9" max="9" width="20.140625" style="0" customWidth="1"/>
  </cols>
  <sheetData>
    <row r="1" spans="1:9" s="81" customFormat="1" ht="33" customHeight="1">
      <c r="A1" s="31"/>
      <c r="B1" s="22"/>
      <c r="C1" s="111" t="s">
        <v>648</v>
      </c>
      <c r="D1" s="55"/>
      <c r="E1" s="119"/>
      <c r="F1" s="119"/>
      <c r="G1" s="119"/>
      <c r="H1" s="119"/>
      <c r="I1" s="107"/>
    </row>
    <row r="2" spans="1:9" ht="15.75" customHeight="1">
      <c r="A2" s="102"/>
      <c r="B2" s="133"/>
      <c r="C2" s="133"/>
      <c r="D2" s="133"/>
      <c r="E2" s="133"/>
      <c r="F2" s="133"/>
      <c r="G2" s="133"/>
      <c r="H2" s="76"/>
      <c r="I2" s="102"/>
    </row>
    <row r="3" spans="1:9" ht="15.75" customHeight="1">
      <c r="A3" s="23"/>
      <c r="B3" s="75"/>
      <c r="C3" s="139" t="s">
        <v>260</v>
      </c>
      <c r="D3" s="148"/>
      <c r="E3" s="67" t="s">
        <v>680</v>
      </c>
      <c r="F3" s="112" t="s">
        <v>681</v>
      </c>
      <c r="G3" s="121"/>
      <c r="H3" s="118"/>
      <c r="I3" s="102"/>
    </row>
    <row r="4" spans="1:9" ht="26.25" customHeight="1">
      <c r="A4" s="23"/>
      <c r="B4" s="12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118"/>
      <c r="I4" s="64"/>
    </row>
    <row r="5" spans="1:9" ht="12.75" customHeight="1">
      <c r="A5" s="23"/>
      <c r="B5" s="141" t="s">
        <v>657</v>
      </c>
      <c r="C5" s="149" t="s">
        <v>682</v>
      </c>
      <c r="D5" s="149" t="s">
        <v>683</v>
      </c>
      <c r="E5" s="149" t="s">
        <v>684</v>
      </c>
      <c r="F5" s="149" t="s">
        <v>685</v>
      </c>
      <c r="G5" s="149"/>
      <c r="H5" s="118"/>
      <c r="I5" s="64"/>
    </row>
    <row r="6" spans="1:9" ht="18" customHeight="1">
      <c r="A6" s="102"/>
      <c r="B6" s="142"/>
      <c r="C6" s="150"/>
      <c r="D6" s="150"/>
      <c r="E6" s="150"/>
      <c r="F6" s="150"/>
      <c r="G6" s="150"/>
      <c r="H6" s="118"/>
      <c r="I6" s="64"/>
    </row>
    <row r="7" spans="1:9" ht="12.75" customHeight="1">
      <c r="A7" s="23"/>
      <c r="B7" s="145" t="s">
        <v>661</v>
      </c>
      <c r="C7" s="149" t="s">
        <v>686</v>
      </c>
      <c r="D7" s="149" t="s">
        <v>687</v>
      </c>
      <c r="E7" s="149" t="s">
        <v>688</v>
      </c>
      <c r="F7" s="149" t="s">
        <v>689</v>
      </c>
      <c r="G7" s="149"/>
      <c r="H7" s="118"/>
      <c r="I7" s="64"/>
    </row>
    <row r="8" spans="1:9" ht="18" customHeight="1">
      <c r="A8" s="102"/>
      <c r="B8" s="142"/>
      <c r="C8" s="150"/>
      <c r="D8" s="150"/>
      <c r="E8" s="150"/>
      <c r="F8" s="150"/>
      <c r="G8" s="150"/>
      <c r="H8" s="118"/>
      <c r="I8" s="64"/>
    </row>
    <row r="9" spans="1:9" ht="12.75" customHeight="1">
      <c r="A9" s="23"/>
      <c r="B9" s="145" t="s">
        <v>666</v>
      </c>
      <c r="C9" s="149" t="s">
        <v>690</v>
      </c>
      <c r="D9" s="149" t="s">
        <v>690</v>
      </c>
      <c r="E9" s="149" t="s">
        <v>688</v>
      </c>
      <c r="F9" s="149" t="s">
        <v>691</v>
      </c>
      <c r="G9" s="149"/>
      <c r="H9" s="118"/>
      <c r="I9" s="64"/>
    </row>
    <row r="10" spans="1:9" ht="18" customHeight="1">
      <c r="A10" s="102"/>
      <c r="B10" s="142"/>
      <c r="C10" s="150"/>
      <c r="D10" s="150"/>
      <c r="E10" s="150"/>
      <c r="F10" s="150"/>
      <c r="G10" s="150"/>
      <c r="H10" s="118"/>
      <c r="I10" s="64"/>
    </row>
    <row r="11" spans="1:9" ht="12.75" customHeight="1">
      <c r="A11" s="23"/>
      <c r="B11" s="145" t="s">
        <v>671</v>
      </c>
      <c r="C11" s="149" t="s">
        <v>692</v>
      </c>
      <c r="D11" s="149" t="s">
        <v>692</v>
      </c>
      <c r="E11" s="149" t="s">
        <v>693</v>
      </c>
      <c r="F11" s="149" t="s">
        <v>694</v>
      </c>
      <c r="G11" s="149"/>
      <c r="H11" s="118"/>
      <c r="I11" s="64"/>
    </row>
    <row r="12" spans="1:9" ht="18" customHeight="1">
      <c r="A12" s="102"/>
      <c r="B12" s="142"/>
      <c r="C12" s="151"/>
      <c r="D12" s="151"/>
      <c r="E12" s="150"/>
      <c r="F12" s="150"/>
      <c r="G12" s="150"/>
      <c r="H12" s="118"/>
      <c r="I12" s="64"/>
    </row>
    <row r="13" spans="1:9" ht="32.25" customHeight="1">
      <c r="A13" s="23"/>
      <c r="B13" s="82" t="s">
        <v>674</v>
      </c>
      <c r="C13" s="106" t="s">
        <v>695</v>
      </c>
      <c r="D13" s="106" t="s">
        <v>696</v>
      </c>
      <c r="E13" s="106" t="s">
        <v>697</v>
      </c>
      <c r="F13" s="106"/>
      <c r="G13" s="106"/>
      <c r="H13" s="118"/>
      <c r="I13" s="64"/>
    </row>
    <row r="14" spans="1:9" ht="12.75" customHeight="1">
      <c r="A14" s="23"/>
      <c r="B14" s="145" t="s">
        <v>678</v>
      </c>
      <c r="C14" s="149" t="s">
        <v>679</v>
      </c>
      <c r="D14" s="149" t="s">
        <v>679</v>
      </c>
      <c r="E14" s="149" t="s">
        <v>679</v>
      </c>
      <c r="F14" s="149"/>
      <c r="G14" s="149"/>
      <c r="H14" s="118"/>
      <c r="I14" s="64"/>
    </row>
    <row r="15" spans="1:9" ht="18" customHeight="1">
      <c r="A15" s="102"/>
      <c r="B15" s="142"/>
      <c r="C15" s="151"/>
      <c r="D15" s="151"/>
      <c r="E15" s="151"/>
      <c r="F15" s="151"/>
      <c r="G15" s="151"/>
      <c r="H15" s="118"/>
      <c r="I15" s="64"/>
    </row>
    <row r="16" spans="1:9" ht="33.75" customHeight="1">
      <c r="A16" s="102"/>
      <c r="B16" s="18"/>
      <c r="C16" s="27"/>
      <c r="D16" s="18"/>
      <c r="E16" s="18"/>
      <c r="F16" s="18"/>
      <c r="G16" s="18"/>
      <c r="H16" s="76"/>
      <c r="I16" s="102"/>
    </row>
    <row r="17" spans="1:9" ht="16.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3.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3.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8" customHeight="1">
      <c r="A21" s="102"/>
      <c r="B21" s="102"/>
      <c r="C21" s="102"/>
      <c r="D21" s="102"/>
      <c r="E21" s="102"/>
      <c r="F21" s="102"/>
      <c r="G21" s="102"/>
      <c r="H21" s="102"/>
      <c r="I21" s="102"/>
    </row>
  </sheetData>
  <sheetProtection/>
  <mergeCells count="31">
    <mergeCell ref="G14:G15"/>
    <mergeCell ref="B14:B15"/>
    <mergeCell ref="C14:C15"/>
    <mergeCell ref="D14:D15"/>
    <mergeCell ref="E14:E15"/>
    <mergeCell ref="F14:F15"/>
    <mergeCell ref="G9:G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F5:F6"/>
    <mergeCell ref="G5:G6"/>
    <mergeCell ref="B7:B8"/>
    <mergeCell ref="C7:C8"/>
    <mergeCell ref="D7:D8"/>
    <mergeCell ref="E7:E8"/>
    <mergeCell ref="F7:F8"/>
    <mergeCell ref="G7:G8"/>
    <mergeCell ref="C3:D3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6.00390625" style="0" customWidth="1"/>
    <col min="7" max="7" width="23.140625" style="0" customWidth="1"/>
  </cols>
  <sheetData>
    <row r="1" spans="2:8" s="81" customFormat="1" ht="33" customHeight="1">
      <c r="B1" s="78"/>
      <c r="C1" s="111" t="s">
        <v>648</v>
      </c>
      <c r="D1" s="55"/>
      <c r="E1" s="119"/>
      <c r="F1" s="119"/>
      <c r="G1" s="119"/>
      <c r="H1" s="113"/>
    </row>
    <row r="2" spans="1:8" ht="15.75" customHeight="1">
      <c r="A2" s="102"/>
      <c r="B2" s="133"/>
      <c r="C2" s="133"/>
      <c r="D2" s="133"/>
      <c r="E2" s="133"/>
      <c r="F2" s="133"/>
      <c r="G2" s="133"/>
      <c r="H2" s="102"/>
    </row>
    <row r="3" spans="1:8" ht="15.75" customHeight="1">
      <c r="A3" s="23"/>
      <c r="B3" s="75"/>
      <c r="C3" s="139" t="s">
        <v>368</v>
      </c>
      <c r="D3" s="148"/>
      <c r="E3" s="121" t="s">
        <v>698</v>
      </c>
      <c r="F3" s="152" t="str">
        <f>HYPERLINK("mailto:aidanmcl@hotmail.co.uk","aidanmcl@hotmail.co.uk")</f>
        <v>aidanmcl@hotmail.co.uk</v>
      </c>
      <c r="G3" s="153"/>
      <c r="H3" s="9"/>
    </row>
    <row r="4" spans="1:8" ht="15.75" customHeight="1">
      <c r="A4" s="23"/>
      <c r="B4" s="12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</row>
    <row r="5" spans="1:8" ht="12.75" customHeight="1">
      <c r="A5" s="23"/>
      <c r="B5" s="141" t="s">
        <v>657</v>
      </c>
      <c r="C5" s="149" t="s">
        <v>699</v>
      </c>
      <c r="D5" s="149" t="s">
        <v>699</v>
      </c>
      <c r="E5" s="154" t="s">
        <v>700</v>
      </c>
      <c r="F5" s="149" t="s">
        <v>701</v>
      </c>
      <c r="G5" s="149"/>
      <c r="H5" s="9"/>
    </row>
    <row r="6" spans="1:8" ht="21" customHeight="1">
      <c r="A6" s="102"/>
      <c r="B6" s="142"/>
      <c r="C6" s="150"/>
      <c r="D6" s="150"/>
      <c r="E6" s="155"/>
      <c r="F6" s="150"/>
      <c r="G6" s="150"/>
      <c r="H6" s="9"/>
    </row>
    <row r="7" spans="1:8" ht="12.75" customHeight="1">
      <c r="A7" s="23"/>
      <c r="B7" s="145" t="s">
        <v>661</v>
      </c>
      <c r="C7" s="149" t="s">
        <v>702</v>
      </c>
      <c r="D7" s="149" t="s">
        <v>702</v>
      </c>
      <c r="E7" s="149" t="s">
        <v>703</v>
      </c>
      <c r="F7" s="149" t="s">
        <v>703</v>
      </c>
      <c r="G7" s="149"/>
      <c r="H7" s="9"/>
    </row>
    <row r="8" spans="1:8" ht="18" customHeight="1">
      <c r="A8" s="102"/>
      <c r="B8" s="142"/>
      <c r="C8" s="150"/>
      <c r="D8" s="150"/>
      <c r="E8" s="150"/>
      <c r="F8" s="150"/>
      <c r="G8" s="150"/>
      <c r="H8" s="9"/>
    </row>
    <row r="9" spans="1:8" ht="12.75" customHeight="1">
      <c r="A9" s="23"/>
      <c r="B9" s="145" t="s">
        <v>666</v>
      </c>
      <c r="C9" s="149" t="s">
        <v>704</v>
      </c>
      <c r="D9" s="149" t="s">
        <v>705</v>
      </c>
      <c r="E9" s="149" t="s">
        <v>706</v>
      </c>
      <c r="F9" s="149" t="s">
        <v>707</v>
      </c>
      <c r="G9" s="149"/>
      <c r="H9" s="9"/>
    </row>
    <row r="10" spans="1:8" ht="40.5" customHeight="1">
      <c r="A10" s="102"/>
      <c r="B10" s="142"/>
      <c r="C10" s="150"/>
      <c r="D10" s="150"/>
      <c r="E10" s="150"/>
      <c r="F10" s="150"/>
      <c r="G10" s="150"/>
      <c r="H10" s="9"/>
    </row>
    <row r="11" spans="1:8" ht="12.75" customHeight="1">
      <c r="A11" s="23"/>
      <c r="B11" s="145" t="s">
        <v>671</v>
      </c>
      <c r="C11" s="149" t="s">
        <v>708</v>
      </c>
      <c r="D11" s="149" t="s">
        <v>708</v>
      </c>
      <c r="E11" s="149" t="s">
        <v>709</v>
      </c>
      <c r="F11" s="149" t="s">
        <v>710</v>
      </c>
      <c r="G11" s="149"/>
      <c r="H11" s="9"/>
    </row>
    <row r="12" spans="1:8" ht="26.25" customHeight="1">
      <c r="A12" s="102"/>
      <c r="B12" s="142"/>
      <c r="C12" s="150" t="s">
        <v>711</v>
      </c>
      <c r="D12" s="150" t="s">
        <v>711</v>
      </c>
      <c r="E12" s="150"/>
      <c r="F12" s="150"/>
      <c r="G12" s="150"/>
      <c r="H12" s="9"/>
    </row>
    <row r="13" spans="1:8" ht="32.25" customHeight="1">
      <c r="A13" s="23"/>
      <c r="B13" s="82" t="s">
        <v>674</v>
      </c>
      <c r="C13" s="106" t="s">
        <v>712</v>
      </c>
      <c r="D13" s="106" t="s">
        <v>713</v>
      </c>
      <c r="E13" s="106" t="s">
        <v>714</v>
      </c>
      <c r="F13" s="106" t="s">
        <v>715</v>
      </c>
      <c r="G13" s="106"/>
      <c r="H13" s="9"/>
    </row>
    <row r="14" spans="1:8" ht="12.75" customHeight="1">
      <c r="A14" s="23"/>
      <c r="B14" s="145" t="s">
        <v>678</v>
      </c>
      <c r="C14" s="149" t="s">
        <v>679</v>
      </c>
      <c r="D14" s="149" t="s">
        <v>679</v>
      </c>
      <c r="E14" s="149" t="s">
        <v>679</v>
      </c>
      <c r="F14" s="149"/>
      <c r="G14" s="149"/>
      <c r="H14" s="9"/>
    </row>
    <row r="15" spans="1:8" ht="18" customHeight="1">
      <c r="A15" s="102"/>
      <c r="B15" s="142"/>
      <c r="C15" s="151"/>
      <c r="D15" s="151"/>
      <c r="E15" s="151"/>
      <c r="F15" s="151"/>
      <c r="G15" s="151"/>
      <c r="H15" s="9"/>
    </row>
    <row r="16" spans="1:8" ht="33.75" customHeight="1">
      <c r="A16" s="102"/>
      <c r="B16" s="89"/>
      <c r="C16" s="27"/>
      <c r="D16" s="89"/>
      <c r="E16" s="89"/>
      <c r="F16" s="89"/>
      <c r="G16" s="89"/>
      <c r="H16" s="102"/>
    </row>
    <row r="17" spans="1:8" ht="15">
      <c r="A17" s="102"/>
      <c r="B17" s="102"/>
      <c r="C17" s="102"/>
      <c r="D17" s="102"/>
      <c r="E17" s="102"/>
      <c r="F17" s="102"/>
      <c r="G17" s="102"/>
      <c r="H17" s="102"/>
    </row>
    <row r="18" spans="1:8" ht="15">
      <c r="A18" s="102"/>
      <c r="B18" s="102"/>
      <c r="C18" s="102"/>
      <c r="D18" s="102"/>
      <c r="E18" s="102"/>
      <c r="F18" s="102"/>
      <c r="G18" s="102"/>
      <c r="H18" s="102"/>
    </row>
    <row r="19" spans="1:8" ht="15">
      <c r="A19" s="102"/>
      <c r="B19" s="102"/>
      <c r="C19" s="102"/>
      <c r="D19" s="102"/>
      <c r="E19" s="102"/>
      <c r="F19" s="102"/>
      <c r="G19" s="102"/>
      <c r="H19" s="102"/>
    </row>
    <row r="20" spans="1:8" ht="15">
      <c r="A20" s="102"/>
      <c r="B20" s="102"/>
      <c r="C20" s="102"/>
      <c r="D20" s="102"/>
      <c r="E20" s="102"/>
      <c r="F20" s="102"/>
      <c r="G20" s="102"/>
      <c r="H20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2:9" s="81" customFormat="1" ht="33" customHeight="1">
      <c r="B1" s="22"/>
      <c r="C1" s="111" t="s">
        <v>716</v>
      </c>
      <c r="D1" s="55"/>
      <c r="E1" s="119"/>
      <c r="F1" s="119"/>
      <c r="G1" s="119"/>
      <c r="H1" s="119"/>
      <c r="I1" s="107"/>
    </row>
    <row r="2" spans="1:9" ht="15.75" customHeight="1">
      <c r="A2" s="102"/>
      <c r="B2" s="133"/>
      <c r="C2" s="133"/>
      <c r="D2" s="133"/>
      <c r="E2" s="133"/>
      <c r="F2" s="133"/>
      <c r="G2" s="133"/>
      <c r="H2" s="76"/>
      <c r="I2" s="102"/>
    </row>
    <row r="3" spans="1:9" ht="15.75" customHeight="1">
      <c r="A3" s="23"/>
      <c r="B3" s="75"/>
      <c r="C3" s="139" t="s">
        <v>717</v>
      </c>
      <c r="D3" s="148"/>
      <c r="E3" s="121" t="s">
        <v>718</v>
      </c>
      <c r="F3" s="152" t="str">
        <f>HYPERLINK("mailto:kevin.hinphey.ulster@gaa.ie","kevin.hinphey.ulster@gaa.ie")</f>
        <v>kevin.hinphey.ulster@gaa.ie</v>
      </c>
      <c r="G3" s="153"/>
      <c r="H3" s="118"/>
      <c r="I3" s="102"/>
    </row>
    <row r="4" spans="1:9" ht="15.75" customHeight="1">
      <c r="A4" s="23"/>
      <c r="B4" s="12" t="s">
        <v>651</v>
      </c>
      <c r="C4" s="125" t="s">
        <v>652</v>
      </c>
      <c r="D4" s="125" t="s">
        <v>653</v>
      </c>
      <c r="E4" s="125" t="s">
        <v>719</v>
      </c>
      <c r="F4" s="125" t="s">
        <v>655</v>
      </c>
      <c r="G4" s="125" t="s">
        <v>656</v>
      </c>
      <c r="H4" s="118"/>
      <c r="I4" s="102"/>
    </row>
    <row r="5" spans="1:9" ht="12.75" customHeight="1">
      <c r="A5" s="23"/>
      <c r="B5" s="141" t="s">
        <v>657</v>
      </c>
      <c r="C5" s="154" t="s">
        <v>720</v>
      </c>
      <c r="D5" s="154" t="s">
        <v>720</v>
      </c>
      <c r="E5" s="154" t="s">
        <v>720</v>
      </c>
      <c r="F5" s="154" t="s">
        <v>720</v>
      </c>
      <c r="G5" s="154"/>
      <c r="H5" s="118"/>
      <c r="I5" s="102"/>
    </row>
    <row r="6" spans="1:9" ht="18" customHeight="1">
      <c r="A6" s="102"/>
      <c r="B6" s="142"/>
      <c r="C6" s="155"/>
      <c r="D6" s="155"/>
      <c r="E6" s="155"/>
      <c r="F6" s="155"/>
      <c r="G6" s="155"/>
      <c r="H6" s="118"/>
      <c r="I6" s="102"/>
    </row>
    <row r="7" spans="1:9" ht="12.75" customHeight="1">
      <c r="A7" s="23"/>
      <c r="B7" s="145" t="s">
        <v>661</v>
      </c>
      <c r="C7" s="154" t="s">
        <v>721</v>
      </c>
      <c r="D7" s="154" t="s">
        <v>722</v>
      </c>
      <c r="E7" s="154" t="s">
        <v>723</v>
      </c>
      <c r="F7" s="154"/>
      <c r="G7" s="149"/>
      <c r="H7" s="118"/>
      <c r="I7" s="102"/>
    </row>
    <row r="8" spans="1:9" ht="18" customHeight="1">
      <c r="A8" s="102"/>
      <c r="B8" s="142"/>
      <c r="C8" s="155"/>
      <c r="D8" s="155"/>
      <c r="E8" s="155"/>
      <c r="F8" s="155"/>
      <c r="G8" s="150"/>
      <c r="H8" s="118"/>
      <c r="I8" s="102"/>
    </row>
    <row r="9" spans="1:9" ht="12.75" customHeight="1">
      <c r="A9" s="23"/>
      <c r="B9" s="145" t="s">
        <v>666</v>
      </c>
      <c r="C9" s="154" t="s">
        <v>720</v>
      </c>
      <c r="D9" s="154" t="s">
        <v>720</v>
      </c>
      <c r="E9" s="154" t="s">
        <v>724</v>
      </c>
      <c r="F9" s="149" t="s">
        <v>724</v>
      </c>
      <c r="G9" s="149"/>
      <c r="H9" s="118"/>
      <c r="I9" s="102"/>
    </row>
    <row r="10" spans="1:9" ht="18" customHeight="1">
      <c r="A10" s="102"/>
      <c r="B10" s="142"/>
      <c r="C10" s="155"/>
      <c r="D10" s="155"/>
      <c r="E10" s="155"/>
      <c r="F10" s="150"/>
      <c r="G10" s="150"/>
      <c r="H10" s="118"/>
      <c r="I10" s="102"/>
    </row>
    <row r="11" spans="1:9" ht="12.75" customHeight="1">
      <c r="A11" s="23"/>
      <c r="B11" s="145" t="s">
        <v>671</v>
      </c>
      <c r="C11" s="154" t="s">
        <v>725</v>
      </c>
      <c r="D11" s="154" t="s">
        <v>726</v>
      </c>
      <c r="E11" s="154" t="s">
        <v>224</v>
      </c>
      <c r="F11" s="149"/>
      <c r="G11" s="149" t="s">
        <v>727</v>
      </c>
      <c r="H11" s="118"/>
      <c r="I11" s="102"/>
    </row>
    <row r="12" spans="1:9" ht="18" customHeight="1">
      <c r="A12" s="102"/>
      <c r="B12" s="142"/>
      <c r="C12" s="155"/>
      <c r="D12" s="155"/>
      <c r="E12" s="155"/>
      <c r="F12" s="150"/>
      <c r="G12" s="150"/>
      <c r="H12" s="118"/>
      <c r="I12" s="102"/>
    </row>
    <row r="13" spans="1:9" ht="32.25" customHeight="1">
      <c r="A13" s="23"/>
      <c r="B13" s="82" t="s">
        <v>674</v>
      </c>
      <c r="C13" s="38" t="s">
        <v>667</v>
      </c>
      <c r="D13" s="38" t="s">
        <v>667</v>
      </c>
      <c r="E13" s="38" t="s">
        <v>728</v>
      </c>
      <c r="F13" s="106" t="s">
        <v>729</v>
      </c>
      <c r="G13" s="106"/>
      <c r="H13" s="118"/>
      <c r="I13" s="102"/>
    </row>
    <row r="14" spans="1:9" ht="12.75" customHeight="1">
      <c r="A14" s="23"/>
      <c r="B14" s="145" t="s">
        <v>678</v>
      </c>
      <c r="C14" s="154" t="s">
        <v>730</v>
      </c>
      <c r="D14" s="154" t="s">
        <v>730</v>
      </c>
      <c r="E14" s="154"/>
      <c r="F14" s="149"/>
      <c r="G14" s="149"/>
      <c r="H14" s="118"/>
      <c r="I14" s="102"/>
    </row>
    <row r="15" spans="1:9" ht="18" customHeight="1">
      <c r="A15" s="102"/>
      <c r="B15" s="142"/>
      <c r="C15" s="156"/>
      <c r="D15" s="156"/>
      <c r="E15" s="155"/>
      <c r="F15" s="151"/>
      <c r="G15" s="151"/>
      <c r="H15" s="118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8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3.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8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3.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8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13.5" customHeight="1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ht="18" customHeight="1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3.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8" customHeight="1">
      <c r="A25" s="102"/>
      <c r="B25" s="102"/>
      <c r="C25" s="102"/>
      <c r="D25" s="102"/>
      <c r="E25" s="102"/>
      <c r="F25" s="102"/>
      <c r="G25" s="102"/>
      <c r="H25" s="102"/>
      <c r="I25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2:9" s="81" customFormat="1" ht="33" customHeight="1">
      <c r="B1" s="22"/>
      <c r="C1" s="111" t="s">
        <v>648</v>
      </c>
      <c r="D1" s="55"/>
      <c r="E1" s="119"/>
      <c r="F1" s="119"/>
      <c r="G1" s="119"/>
      <c r="H1" s="113"/>
      <c r="I1" s="107"/>
    </row>
    <row r="2" spans="1:9" ht="15.75" customHeight="1">
      <c r="A2" s="102"/>
      <c r="B2" s="133"/>
      <c r="C2" s="133"/>
      <c r="D2" s="133"/>
      <c r="E2" s="133"/>
      <c r="F2" s="133"/>
      <c r="G2" s="133"/>
      <c r="H2" s="102"/>
      <c r="I2" s="102"/>
    </row>
    <row r="3" spans="1:9" ht="24" customHeight="1">
      <c r="A3" s="23"/>
      <c r="B3" s="75"/>
      <c r="C3" s="139" t="s">
        <v>251</v>
      </c>
      <c r="D3" s="148"/>
      <c r="E3" s="121"/>
      <c r="F3" s="152"/>
      <c r="G3" s="153"/>
      <c r="H3" s="9"/>
      <c r="I3" s="102"/>
    </row>
    <row r="4" spans="1:9" ht="15.75" customHeight="1">
      <c r="A4" s="23"/>
      <c r="B4" s="12" t="s">
        <v>651</v>
      </c>
      <c r="C4" s="125" t="s">
        <v>652</v>
      </c>
      <c r="D4" s="125" t="s">
        <v>653</v>
      </c>
      <c r="E4" s="125" t="s">
        <v>719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41" t="s">
        <v>657</v>
      </c>
      <c r="C5" s="154" t="s">
        <v>731</v>
      </c>
      <c r="D5" s="154" t="s">
        <v>732</v>
      </c>
      <c r="E5" s="154" t="s">
        <v>733</v>
      </c>
      <c r="F5" s="154" t="s">
        <v>734</v>
      </c>
      <c r="G5" s="154" t="s">
        <v>735</v>
      </c>
      <c r="H5" s="9"/>
      <c r="I5" s="102"/>
    </row>
    <row r="6" spans="1:9" ht="18" customHeight="1">
      <c r="A6" s="102"/>
      <c r="B6" s="142"/>
      <c r="C6" s="155"/>
      <c r="D6" s="155"/>
      <c r="E6" s="155"/>
      <c r="F6" s="155"/>
      <c r="G6" s="155"/>
      <c r="H6" s="9"/>
      <c r="I6" s="102"/>
    </row>
    <row r="7" spans="1:9" ht="12.75" customHeight="1">
      <c r="A7" s="23"/>
      <c r="B7" s="145" t="s">
        <v>661</v>
      </c>
      <c r="C7" s="154" t="s">
        <v>272</v>
      </c>
      <c r="D7" s="154" t="s">
        <v>693</v>
      </c>
      <c r="E7" s="154"/>
      <c r="F7" s="154"/>
      <c r="G7" s="149"/>
      <c r="H7" s="9"/>
      <c r="I7" s="102"/>
    </row>
    <row r="8" spans="1:9" ht="18" customHeight="1">
      <c r="A8" s="102"/>
      <c r="B8" s="142"/>
      <c r="C8" s="155"/>
      <c r="D8" s="155"/>
      <c r="E8" s="155"/>
      <c r="F8" s="155"/>
      <c r="G8" s="150"/>
      <c r="H8" s="9"/>
      <c r="I8" s="102"/>
    </row>
    <row r="9" spans="1:9" ht="12.75" customHeight="1">
      <c r="A9" s="23"/>
      <c r="B9" s="145" t="s">
        <v>666</v>
      </c>
      <c r="C9" s="154" t="s">
        <v>736</v>
      </c>
      <c r="D9" s="154" t="s">
        <v>737</v>
      </c>
      <c r="E9" s="154" t="s">
        <v>738</v>
      </c>
      <c r="F9" s="154" t="s">
        <v>739</v>
      </c>
      <c r="G9" s="149" t="s">
        <v>740</v>
      </c>
      <c r="H9" s="9"/>
      <c r="I9" s="102"/>
    </row>
    <row r="10" spans="1:9" ht="18" customHeight="1">
      <c r="A10" s="102"/>
      <c r="B10" s="142"/>
      <c r="C10" s="155"/>
      <c r="D10" s="155"/>
      <c r="E10" s="155"/>
      <c r="F10" s="155"/>
      <c r="G10" s="150"/>
      <c r="H10" s="9"/>
      <c r="I10" s="102"/>
    </row>
    <row r="11" spans="1:9" ht="12.75" customHeight="1">
      <c r="A11" s="23"/>
      <c r="B11" s="145" t="s">
        <v>671</v>
      </c>
      <c r="C11" s="154" t="s">
        <v>741</v>
      </c>
      <c r="D11" s="154" t="s">
        <v>742</v>
      </c>
      <c r="E11" s="154" t="s">
        <v>697</v>
      </c>
      <c r="F11" s="154" t="s">
        <v>743</v>
      </c>
      <c r="G11" s="149"/>
      <c r="H11" s="9"/>
      <c r="I11" s="102"/>
    </row>
    <row r="12" spans="1:9" ht="18" customHeight="1">
      <c r="A12" s="102"/>
      <c r="B12" s="142"/>
      <c r="C12" s="155"/>
      <c r="D12" s="155"/>
      <c r="E12" s="155"/>
      <c r="F12" s="155"/>
      <c r="G12" s="150"/>
      <c r="H12" s="9"/>
      <c r="I12" s="102"/>
    </row>
    <row r="13" spans="1:9" ht="32.25" customHeight="1">
      <c r="A13" s="23"/>
      <c r="B13" s="82" t="s">
        <v>674</v>
      </c>
      <c r="C13" s="38"/>
      <c r="D13" s="38" t="s">
        <v>744</v>
      </c>
      <c r="E13" s="38" t="s">
        <v>745</v>
      </c>
      <c r="F13" s="38"/>
      <c r="G13" s="106"/>
      <c r="H13" s="9"/>
      <c r="I13" s="102"/>
    </row>
    <row r="14" spans="1:9" ht="12.75" customHeight="1">
      <c r="A14" s="23"/>
      <c r="B14" s="145" t="s">
        <v>678</v>
      </c>
      <c r="C14" s="154"/>
      <c r="D14" s="154"/>
      <c r="E14" s="154"/>
      <c r="F14" s="149"/>
      <c r="G14" s="149"/>
      <c r="H14" s="9"/>
      <c r="I14" s="102"/>
    </row>
    <row r="15" spans="1:9" ht="18" customHeight="1">
      <c r="A15" s="102"/>
      <c r="B15" s="142"/>
      <c r="C15" s="155"/>
      <c r="D15" s="155"/>
      <c r="E15" s="155"/>
      <c r="F15" s="151"/>
      <c r="G15" s="151"/>
      <c r="H15" s="9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8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3.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8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3.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8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13.5" customHeight="1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ht="18" customHeight="1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3.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8" customHeight="1">
      <c r="A25" s="102"/>
      <c r="B25" s="102"/>
      <c r="C25" s="102"/>
      <c r="D25" s="102"/>
      <c r="E25" s="102"/>
      <c r="F25" s="102"/>
      <c r="G25" s="102"/>
      <c r="H25" s="102"/>
      <c r="I25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0" customWidth="1"/>
    <col min="2" max="2" width="16.00390625" style="0" customWidth="1"/>
    <col min="3" max="5" width="27.140625" style="0" customWidth="1"/>
    <col min="6" max="6" width="27.00390625" style="0" customWidth="1"/>
    <col min="7" max="7" width="23.140625" style="0" customWidth="1"/>
  </cols>
  <sheetData>
    <row r="1" spans="2:9" s="81" customFormat="1" ht="33" customHeight="1">
      <c r="B1" s="22"/>
      <c r="C1" s="111" t="s">
        <v>648</v>
      </c>
      <c r="D1" s="55"/>
      <c r="E1" s="119"/>
      <c r="F1" s="119"/>
      <c r="G1" s="119"/>
      <c r="H1" s="113"/>
      <c r="I1" s="107"/>
    </row>
    <row r="2" spans="1:9" ht="15.75" customHeight="1">
      <c r="A2" s="102"/>
      <c r="B2" s="133"/>
      <c r="C2" s="133"/>
      <c r="D2" s="133"/>
      <c r="E2" s="133"/>
      <c r="F2" s="133"/>
      <c r="G2" s="133"/>
      <c r="H2" s="102"/>
      <c r="I2" s="102"/>
    </row>
    <row r="3" spans="1:9" ht="15.75" customHeight="1">
      <c r="A3" s="23"/>
      <c r="B3" s="75"/>
      <c r="C3" s="139" t="s">
        <v>58</v>
      </c>
      <c r="D3" s="148"/>
      <c r="E3" s="121" t="s">
        <v>746</v>
      </c>
      <c r="F3" s="152" t="str">
        <f>HYPERLINK("mailto:paul.simpson@derrycity.gov.uk","paul.simpson@derrycity.gov.uk")</f>
        <v>paul.simpson@derrycity.gov.uk</v>
      </c>
      <c r="G3" s="153"/>
      <c r="H3" s="9"/>
      <c r="I3" s="102"/>
    </row>
    <row r="4" spans="1:9" ht="15.75" customHeight="1">
      <c r="A4" s="23"/>
      <c r="B4" s="12" t="s">
        <v>651</v>
      </c>
      <c r="C4" s="125" t="s">
        <v>652</v>
      </c>
      <c r="D4" s="125" t="s">
        <v>653</v>
      </c>
      <c r="E4" s="125" t="s">
        <v>654</v>
      </c>
      <c r="F4" s="125" t="s">
        <v>655</v>
      </c>
      <c r="G4" s="125" t="s">
        <v>656</v>
      </c>
      <c r="H4" s="9"/>
      <c r="I4" s="102"/>
    </row>
    <row r="5" spans="1:9" ht="12.75" customHeight="1">
      <c r="A5" s="23"/>
      <c r="B5" s="141" t="s">
        <v>657</v>
      </c>
      <c r="C5" s="149"/>
      <c r="D5" s="149"/>
      <c r="E5" s="149"/>
      <c r="F5" s="149" t="s">
        <v>747</v>
      </c>
      <c r="G5" s="149"/>
      <c r="H5" s="9"/>
      <c r="I5" s="102"/>
    </row>
    <row r="6" spans="1:9" ht="18" customHeight="1">
      <c r="A6" s="102"/>
      <c r="B6" s="142"/>
      <c r="C6" s="150"/>
      <c r="D6" s="150"/>
      <c r="E6" s="150"/>
      <c r="F6" s="150"/>
      <c r="G6" s="150"/>
      <c r="H6" s="9"/>
      <c r="I6" s="102"/>
    </row>
    <row r="7" spans="1:9" ht="12.75" customHeight="1">
      <c r="A7" s="23"/>
      <c r="B7" s="145" t="s">
        <v>661</v>
      </c>
      <c r="C7" s="149"/>
      <c r="D7" s="149"/>
      <c r="E7" s="149"/>
      <c r="F7" s="149" t="s">
        <v>748</v>
      </c>
      <c r="G7" s="149"/>
      <c r="H7" s="9"/>
      <c r="I7" s="102"/>
    </row>
    <row r="8" spans="1:9" ht="18" customHeight="1">
      <c r="A8" s="102"/>
      <c r="B8" s="142"/>
      <c r="C8" s="150"/>
      <c r="D8" s="150"/>
      <c r="E8" s="150"/>
      <c r="F8" s="150"/>
      <c r="G8" s="150"/>
      <c r="H8" s="9"/>
      <c r="I8" s="102"/>
    </row>
    <row r="9" spans="1:9" ht="12.75" customHeight="1">
      <c r="A9" s="23"/>
      <c r="B9" s="145" t="s">
        <v>666</v>
      </c>
      <c r="C9" s="149"/>
      <c r="D9" s="149"/>
      <c r="E9" s="149" t="s">
        <v>749</v>
      </c>
      <c r="F9" s="149" t="s">
        <v>750</v>
      </c>
      <c r="G9" s="149"/>
      <c r="H9" s="9"/>
      <c r="I9" s="102"/>
    </row>
    <row r="10" spans="1:9" ht="18" customHeight="1">
      <c r="A10" s="102"/>
      <c r="B10" s="142"/>
      <c r="C10" s="150"/>
      <c r="D10" s="150"/>
      <c r="E10" s="150"/>
      <c r="F10" s="150"/>
      <c r="G10" s="150"/>
      <c r="H10" s="9"/>
      <c r="I10" s="102"/>
    </row>
    <row r="11" spans="1:9" ht="12.75" customHeight="1">
      <c r="A11" s="23"/>
      <c r="B11" s="145" t="s">
        <v>671</v>
      </c>
      <c r="C11" s="149"/>
      <c r="D11" s="149"/>
      <c r="E11" s="149" t="s">
        <v>751</v>
      </c>
      <c r="F11" s="149"/>
      <c r="G11" s="149"/>
      <c r="H11" s="9"/>
      <c r="I11" s="102"/>
    </row>
    <row r="12" spans="1:9" ht="18" customHeight="1">
      <c r="A12" s="102"/>
      <c r="B12" s="142"/>
      <c r="C12" s="151"/>
      <c r="D12" s="151"/>
      <c r="E12" s="151"/>
      <c r="F12" s="150"/>
      <c r="G12" s="150"/>
      <c r="H12" s="9"/>
      <c r="I12" s="102"/>
    </row>
    <row r="13" spans="1:9" ht="32.25" customHeight="1">
      <c r="A13" s="23"/>
      <c r="B13" s="82" t="s">
        <v>674</v>
      </c>
      <c r="C13" s="106"/>
      <c r="D13" s="106" t="s">
        <v>752</v>
      </c>
      <c r="E13" s="106" t="s">
        <v>753</v>
      </c>
      <c r="F13" s="106" t="s">
        <v>754</v>
      </c>
      <c r="G13" s="106"/>
      <c r="H13" s="9"/>
      <c r="I13" s="102"/>
    </row>
    <row r="14" spans="1:9" ht="12.75" customHeight="1">
      <c r="A14" s="23"/>
      <c r="B14" s="145" t="s">
        <v>678</v>
      </c>
      <c r="C14" s="149" t="s">
        <v>755</v>
      </c>
      <c r="D14" s="149" t="s">
        <v>755</v>
      </c>
      <c r="E14" s="149" t="s">
        <v>755</v>
      </c>
      <c r="F14" s="149"/>
      <c r="G14" s="149"/>
      <c r="H14" s="9"/>
      <c r="I14" s="102"/>
    </row>
    <row r="15" spans="1:9" ht="18" customHeight="1">
      <c r="A15" s="102"/>
      <c r="B15" s="142"/>
      <c r="C15" s="151"/>
      <c r="D15" s="151"/>
      <c r="E15" s="151"/>
      <c r="F15" s="151"/>
      <c r="G15" s="151"/>
      <c r="H15" s="9"/>
      <c r="I15" s="102"/>
    </row>
    <row r="16" spans="1:9" ht="33.75" customHeight="1">
      <c r="A16" s="102"/>
      <c r="B16" s="89"/>
      <c r="C16" s="27"/>
      <c r="D16" s="89"/>
      <c r="E16" s="89"/>
      <c r="F16" s="89"/>
      <c r="G16" s="89"/>
      <c r="H16" s="102"/>
      <c r="I16" s="102"/>
    </row>
    <row r="17" spans="1:9" ht="15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</sheetData>
  <sheetProtection/>
  <mergeCells count="32">
    <mergeCell ref="G11:G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C3:D3"/>
    <mergeCell ref="F3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2013-09-27T12:01:11Z</dcterms:created>
  <dcterms:modified xsi:type="dcterms:W3CDTF">2013-09-27T12:01:39Z</dcterms:modified>
  <cp:category/>
  <cp:version/>
  <cp:contentType/>
  <cp:contentStatus/>
</cp:coreProperties>
</file>